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" activeTab="0"/>
  </bookViews>
  <sheets>
    <sheet name="index" sheetId="1" r:id="rId1"/>
  </sheets>
  <definedNames>
    <definedName name="up">'index'!$A$12</definedName>
  </definedNames>
  <calcPr fullCalcOnLoad="1"/>
</workbook>
</file>

<file path=xl/sharedStrings.xml><?xml version="1.0" encoding="utf-8"?>
<sst xmlns="http://schemas.openxmlformats.org/spreadsheetml/2006/main" count="1342" uniqueCount="443">
  <si>
    <t>CLASSIFICA  GENERALE</t>
  </si>
  <si>
    <t>Agg. 12/10/2012</t>
  </si>
  <si>
    <t>class.</t>
  </si>
  <si>
    <t>Points</t>
  </si>
  <si>
    <t>Name</t>
  </si>
  <si>
    <t>Andrea Ferin</t>
  </si>
  <si>
    <t>Marko Sekulic</t>
  </si>
  <si>
    <t>Michele Rocco</t>
  </si>
  <si>
    <t>Marko Kavcic</t>
  </si>
  <si>
    <t>Giorgio Magi</t>
  </si>
  <si>
    <t>Roberto Coslovich</t>
  </si>
  <si>
    <t>Claus Falconi</t>
  </si>
  <si>
    <t>Paolo Barberi</t>
  </si>
  <si>
    <t>Alessio Vremec</t>
  </si>
  <si>
    <t>Mauro Bruni</t>
  </si>
  <si>
    <t>Uros Derenda</t>
  </si>
  <si>
    <t>Paolo Kralj</t>
  </si>
  <si>
    <t>Lorenzo Bensi</t>
  </si>
  <si>
    <t>Giorgio Stefani</t>
  </si>
  <si>
    <t>Stefano Grasso</t>
  </si>
  <si>
    <t>Christian Volpi</t>
  </si>
  <si>
    <t>Tomaz Milic</t>
  </si>
  <si>
    <t>Fulvio Zini</t>
  </si>
  <si>
    <t>Sergio Emili</t>
  </si>
  <si>
    <t>Michele Mazzucco</t>
  </si>
  <si>
    <t>Stefano Scorcia</t>
  </si>
  <si>
    <t>Fabio Tebaldi</t>
  </si>
  <si>
    <t>Dean Bassi</t>
  </si>
  <si>
    <t>Alberto Bonano</t>
  </si>
  <si>
    <t>Massimiliano Russi</t>
  </si>
  <si>
    <t>Luciano Primosi</t>
  </si>
  <si>
    <t>Federico Damico</t>
  </si>
  <si>
    <t>Alessio Moratto</t>
  </si>
  <si>
    <t>Giuseppe Citarella</t>
  </si>
  <si>
    <t>Giorgio Giorgi</t>
  </si>
  <si>
    <t>Paolo Marsi</t>
  </si>
  <si>
    <t>Mauro Feltrin</t>
  </si>
  <si>
    <t>Gabriele Benussi</t>
  </si>
  <si>
    <t>Claudio Crismanic</t>
  </si>
  <si>
    <t>Luciano Pierazzi</t>
  </si>
  <si>
    <t>Davide Galiussi</t>
  </si>
  <si>
    <t>Lorenzo Bressani</t>
  </si>
  <si>
    <t>Andrea Valente</t>
  </si>
  <si>
    <t>Umberto Fernandelli</t>
  </si>
  <si>
    <t>Giordano Bruch</t>
  </si>
  <si>
    <t>Andrea Cella</t>
  </si>
  <si>
    <t>Maurizio Cargnelli</t>
  </si>
  <si>
    <t>Andrea Favretto</t>
  </si>
  <si>
    <t>Alessio Pincin</t>
  </si>
  <si>
    <t>Pierpaolo Nistri</t>
  </si>
  <si>
    <t>Stefano Nursi</t>
  </si>
  <si>
    <t>Paolo Grasso</t>
  </si>
  <si>
    <t>Roberto Marega</t>
  </si>
  <si>
    <t>Piero Porro</t>
  </si>
  <si>
    <t>Manuel Bensi</t>
  </si>
  <si>
    <t>Silvio Stafuzza</t>
  </si>
  <si>
    <t>Alex Zetko</t>
  </si>
  <si>
    <t>Mauro Tamaro</t>
  </si>
  <si>
    <t>Vanja Svara</t>
  </si>
  <si>
    <t>Alessandro Fonda</t>
  </si>
  <si>
    <t>Mitja Buzan</t>
  </si>
  <si>
    <t>Sergio Redolfi</t>
  </si>
  <si>
    <t>Marco Crisciani</t>
  </si>
  <si>
    <t>Stefano Tamaro</t>
  </si>
  <si>
    <t>Adriano Abram</t>
  </si>
  <si>
    <t>Matteo Velicogna</t>
  </si>
  <si>
    <t>Alessandro Rautnik</t>
  </si>
  <si>
    <t>Fabrizio Giurissevich</t>
  </si>
  <si>
    <t>Massimiliano Cimador</t>
  </si>
  <si>
    <t>Federico Favretto</t>
  </si>
  <si>
    <t>Alessia Cargnelli</t>
  </si>
  <si>
    <t>-</t>
  </si>
  <si>
    <t>Vmax 2 sec.</t>
  </si>
  <si>
    <t>Date</t>
  </si>
  <si>
    <t>Knots</t>
  </si>
  <si>
    <t>Spot</t>
  </si>
  <si>
    <t>Board</t>
  </si>
  <si>
    <t>Sail</t>
  </si>
  <si>
    <t>Fin</t>
  </si>
  <si>
    <t>11 Oct.</t>
  </si>
  <si>
    <t>Barcola</t>
  </si>
  <si>
    <t>RRD X-Fire 90</t>
  </si>
  <si>
    <t>Challenger Sails Aero+ 6.4</t>
  </si>
  <si>
    <t>Slalom 32</t>
  </si>
  <si>
    <t>13 May</t>
  </si>
  <si>
    <t>38.00</t>
  </si>
  <si>
    <t>Sicciole (Secovlje – Slo)</t>
  </si>
  <si>
    <t>Fanatic Falcon 80</t>
  </si>
  <si>
    <t>Loft Blade 6.3</t>
  </si>
  <si>
    <t>C3 Sting II 30</t>
  </si>
  <si>
    <t>13 July</t>
  </si>
  <si>
    <t>37.64</t>
  </si>
  <si>
    <t xml:space="preserve">Michele Rocco </t>
  </si>
  <si>
    <t xml:space="preserve">Barcola </t>
  </si>
  <si>
    <t xml:space="preserve">Fanatic Falcon 89 </t>
  </si>
  <si>
    <t>North Sails Warp 5.7</t>
  </si>
  <si>
    <t>Maui Ultra Fins Speed 28</t>
  </si>
  <si>
    <t>22 July</t>
  </si>
  <si>
    <t>36.42</t>
  </si>
  <si>
    <t>Sicciole (Secovlje - Slo)</t>
  </si>
  <si>
    <t>Tabou Manta 54 (74litri)</t>
  </si>
  <si>
    <t>Mauisails TR-8 5.5</t>
  </si>
  <si>
    <t>C3 Slingshot 25</t>
  </si>
  <si>
    <t>35.20</t>
  </si>
  <si>
    <t>JP Slalom 92</t>
  </si>
  <si>
    <t>Challenger Sails Aero+ 5.7</t>
  </si>
  <si>
    <t>Select SL9 29</t>
  </si>
  <si>
    <t>35.04</t>
  </si>
  <si>
    <t>RRD X-Fire 112</t>
  </si>
  <si>
    <t>Race 38</t>
  </si>
  <si>
    <t>23 June</t>
  </si>
  <si>
    <t>33.76</t>
  </si>
  <si>
    <t>RRD X-Fire 102</t>
  </si>
  <si>
    <t>Tushingham X-15 7.0</t>
  </si>
  <si>
    <t>C3 Sting II 32</t>
  </si>
  <si>
    <t>8 Aug.</t>
  </si>
  <si>
    <t>33.15</t>
  </si>
  <si>
    <t>CostaEST 58 (94litri)</t>
  </si>
  <si>
    <t>Tushingham X-15 5.8</t>
  </si>
  <si>
    <t>CostaEst 30</t>
  </si>
  <si>
    <t>14 Apr.</t>
  </si>
  <si>
    <t>32.96</t>
  </si>
  <si>
    <t>JP Slalom 121</t>
  </si>
  <si>
    <t>Neil Pryde Racing Evo III 7.8</t>
  </si>
  <si>
    <t>Vector Fins Canefire carbon 43</t>
  </si>
  <si>
    <t>14 Sep.</t>
  </si>
  <si>
    <t>32.55</t>
  </si>
  <si>
    <t>Grado Pineta</t>
  </si>
  <si>
    <t>Fanatic Freewave 85</t>
  </si>
  <si>
    <t xml:space="preserve">Point-7 ACX 5.8 </t>
  </si>
  <si>
    <t>Select Antiweed 24</t>
  </si>
  <si>
    <t>7 Sep.</t>
  </si>
  <si>
    <t>32.36</t>
  </si>
  <si>
    <t>Starboard S-Type115</t>
  </si>
  <si>
    <t>Challenger Sails Aero+ 5.8</t>
  </si>
  <si>
    <t>Select SL7 31</t>
  </si>
  <si>
    <t>21 July</t>
  </si>
  <si>
    <t>31.99</t>
  </si>
  <si>
    <t>Marina Julia</t>
  </si>
  <si>
    <t>Starboard i-Sonic 94</t>
  </si>
  <si>
    <t>North Sails S-Type 6.0</t>
  </si>
  <si>
    <t>Deboichet 32</t>
  </si>
  <si>
    <t>31.58</t>
  </si>
  <si>
    <t>30.64</t>
  </si>
  <si>
    <t>F2 Sputnik 260 (92lt)</t>
  </si>
  <si>
    <t>Neil Pryde Racing 5.5</t>
  </si>
  <si>
    <t>custom 27</t>
  </si>
  <si>
    <t>1 Sep.</t>
  </si>
  <si>
    <t>30.27</t>
  </si>
  <si>
    <t>F2 Style 109</t>
  </si>
  <si>
    <t>Ezzy Lion 6.0</t>
  </si>
  <si>
    <t>MFC fsw 28</t>
  </si>
  <si>
    <t>9 Aug.</t>
  </si>
  <si>
    <t>30.09</t>
  </si>
  <si>
    <t>24 June</t>
  </si>
  <si>
    <t>29.82</t>
  </si>
  <si>
    <t xml:space="preserve">RRD FreestyleWave 85 </t>
  </si>
  <si>
    <t>Neil Pryde Zone 5.6</t>
  </si>
  <si>
    <t>MFC 25</t>
  </si>
  <si>
    <t>29.66</t>
  </si>
  <si>
    <t>JP X-cite Ride 100</t>
  </si>
  <si>
    <t>Gaastra 4.7</t>
  </si>
  <si>
    <t>JP 32</t>
  </si>
  <si>
    <t>8 Oct.</t>
  </si>
  <si>
    <t>Porto Vecchio</t>
  </si>
  <si>
    <t>110 FW</t>
  </si>
  <si>
    <t>Severne Blade 5.3</t>
  </si>
  <si>
    <t>28.92</t>
  </si>
  <si>
    <t>Tabou 3S 107</t>
  </si>
  <si>
    <t>North Sails ICE 4.2</t>
  </si>
  <si>
    <t>Compact Seaweed 19</t>
  </si>
  <si>
    <t>8 Sep.</t>
  </si>
  <si>
    <t>28.49</t>
  </si>
  <si>
    <t>Starboard Carve 111</t>
  </si>
  <si>
    <t>Point-7 AC-1  6.7</t>
  </si>
  <si>
    <t>Drake 36</t>
  </si>
  <si>
    <t>12 July</t>
  </si>
  <si>
    <t>28.44</t>
  </si>
  <si>
    <t>BIC 120L</t>
  </si>
  <si>
    <t>Vandal Riot 4.8</t>
  </si>
  <si>
    <t>26 Aug.</t>
  </si>
  <si>
    <t>Tiga Free Move 112</t>
  </si>
  <si>
    <t>Neil Pryde MPR 6.0</t>
  </si>
  <si>
    <t>2 Sep.</t>
  </si>
  <si>
    <t>28.10</t>
  </si>
  <si>
    <t>Starboard i-Sonic 122</t>
  </si>
  <si>
    <t>Point-7 AC-1  5.4</t>
  </si>
  <si>
    <t>RRD FW 115</t>
  </si>
  <si>
    <t>Neil Pryde Zone 5.0</t>
  </si>
  <si>
    <t>JP FW 98</t>
  </si>
  <si>
    <t>Point-7 Sado 5.3</t>
  </si>
  <si>
    <t>12 Aug.</t>
  </si>
  <si>
    <t>27.63</t>
  </si>
  <si>
    <t>Exocet cross 106</t>
  </si>
  <si>
    <t>Tushingham Storm 5.75</t>
  </si>
  <si>
    <t>11 Aug.</t>
  </si>
  <si>
    <t>16 Sep.</t>
  </si>
  <si>
    <t>27.35</t>
  </si>
  <si>
    <t xml:space="preserve"> Tushingham Rock 4.7</t>
  </si>
  <si>
    <t>17 Aug.</t>
  </si>
  <si>
    <t>27.33</t>
  </si>
  <si>
    <t>Fanatic Freewave 110</t>
  </si>
  <si>
    <t>Point-7 Swell 5.7</t>
  </si>
  <si>
    <t>25 May</t>
  </si>
  <si>
    <t>27.21</t>
  </si>
  <si>
    <t>RRD FW 100</t>
  </si>
  <si>
    <t>North Sails Ego 4.7</t>
  </si>
  <si>
    <t>3 Sep.</t>
  </si>
  <si>
    <t>27.19</t>
  </si>
  <si>
    <t>Mistral Screamer 93</t>
  </si>
  <si>
    <t>Neil Pryde MPR 5.7</t>
  </si>
  <si>
    <t>15 July</t>
  </si>
  <si>
    <t>27.15</t>
  </si>
  <si>
    <t>RRD Freestyle 100</t>
  </si>
  <si>
    <t>Severne S-1 4.7</t>
  </si>
  <si>
    <t>MFC Freestyle 16</t>
  </si>
  <si>
    <t>26.90</t>
  </si>
  <si>
    <t>Fanatic Skate 100</t>
  </si>
  <si>
    <t>26.86</t>
  </si>
  <si>
    <t>Fanatic Skate 110</t>
  </si>
  <si>
    <t>Severne 4.7</t>
  </si>
  <si>
    <t>26.83</t>
  </si>
  <si>
    <t>Drops Crossover 106</t>
  </si>
  <si>
    <t>Tushingham Rock 4,2</t>
  </si>
  <si>
    <t>Antiweed 21</t>
  </si>
  <si>
    <t>31 July</t>
  </si>
  <si>
    <t>26.70</t>
  </si>
  <si>
    <t>9 Sep.</t>
  </si>
  <si>
    <t>26.69</t>
  </si>
  <si>
    <t>26.67</t>
  </si>
  <si>
    <t>JP Freestyle 99</t>
  </si>
  <si>
    <t>Gaastra IQ 4.2</t>
  </si>
  <si>
    <t>Choco 19</t>
  </si>
  <si>
    <t>26.65</t>
  </si>
  <si>
    <t xml:space="preserve"> hydra custom 100 litri</t>
  </si>
  <si>
    <t>Neil Pryde Combat 4.7</t>
  </si>
  <si>
    <t>custom 22cm</t>
  </si>
  <si>
    <t>26.59</t>
  </si>
  <si>
    <t>26.48</t>
  </si>
  <si>
    <t>RRD Freestyle 110</t>
  </si>
  <si>
    <t>Simmer 4.2</t>
  </si>
  <si>
    <t>26.31</t>
  </si>
  <si>
    <t>Gaastra 4.0</t>
  </si>
  <si>
    <t>26.29</t>
  </si>
  <si>
    <t>AHD Rebound FW 93</t>
  </si>
  <si>
    <t>Sailworks Revolution 4.6</t>
  </si>
  <si>
    <t>Select Antiweed Delta S</t>
  </si>
  <si>
    <t>18 Aug.</t>
  </si>
  <si>
    <t>26.26</t>
  </si>
  <si>
    <t>Fanatic Freewave 98</t>
  </si>
  <si>
    <t>Point-7 Swell 4.7</t>
  </si>
  <si>
    <t>Maui CNC 23cm</t>
  </si>
  <si>
    <t>18 June</t>
  </si>
  <si>
    <t>26.14</t>
  </si>
  <si>
    <t>JP Freestyle 110</t>
  </si>
  <si>
    <t>5.7</t>
  </si>
  <si>
    <t>10 Sep.</t>
  </si>
  <si>
    <t>RRD FW 105</t>
  </si>
  <si>
    <t>Naish 5.7</t>
  </si>
  <si>
    <t>25.60</t>
  </si>
  <si>
    <t>Naish Freestyle 100</t>
  </si>
  <si>
    <t>North Sails 4.2</t>
  </si>
  <si>
    <t>freestyle 18</t>
  </si>
  <si>
    <t>25.13</t>
  </si>
  <si>
    <t>Bic Saxo 97</t>
  </si>
  <si>
    <t>North Sails 5.7</t>
  </si>
  <si>
    <t>26 wave</t>
  </si>
  <si>
    <t>24.88</t>
  </si>
  <si>
    <t>JP Freewave 112</t>
  </si>
  <si>
    <t>JP 24</t>
  </si>
  <si>
    <t>24.27</t>
  </si>
  <si>
    <t xml:space="preserve">Fanatic FW </t>
  </si>
  <si>
    <t>23.95</t>
  </si>
  <si>
    <t>100l</t>
  </si>
  <si>
    <t>4.0</t>
  </si>
  <si>
    <t>23.78</t>
  </si>
  <si>
    <t xml:space="preserve">Adriano Abram </t>
  </si>
  <si>
    <t>Exocet 101</t>
  </si>
  <si>
    <t>JP FW 107</t>
  </si>
  <si>
    <t>Naish Force 4.0</t>
  </si>
  <si>
    <t>RRD 21</t>
  </si>
  <si>
    <t>23.56</t>
  </si>
  <si>
    <t>23.28</t>
  </si>
  <si>
    <t>3 June</t>
  </si>
  <si>
    <t>23.24</t>
  </si>
  <si>
    <t>JP Super-X 116</t>
  </si>
  <si>
    <t>Neil Pryde 5.9</t>
  </si>
  <si>
    <t>19.90</t>
  </si>
  <si>
    <t>22 Apr.</t>
  </si>
  <si>
    <t>19.17</t>
  </si>
  <si>
    <t>BIC Techno 293</t>
  </si>
  <si>
    <t>BIC 5.9</t>
  </si>
  <si>
    <r>
      <t>Average 5x10 sec.</t>
    </r>
    <r>
      <rPr>
        <b/>
        <sz val="20"/>
        <color indexed="9"/>
        <rFont val="Arial"/>
        <family val="2"/>
      </rPr>
      <t xml:space="preserve"> </t>
    </r>
  </si>
  <si>
    <t>35.41</t>
  </si>
  <si>
    <t>Sicciole (Secovlje -Slo)</t>
  </si>
  <si>
    <t>35.37</t>
  </si>
  <si>
    <t>32.98</t>
  </si>
  <si>
    <t>Tabou Manta 54 (74lt)</t>
  </si>
  <si>
    <t>32.24</t>
  </si>
  <si>
    <t>Tiga 268 SLR (88lt)</t>
  </si>
  <si>
    <t>Severne Overdrive 5.5</t>
  </si>
  <si>
    <t>Select Antiweed Wave 24</t>
  </si>
  <si>
    <t>32.18</t>
  </si>
  <si>
    <t>30.91</t>
  </si>
  <si>
    <t>10 July</t>
  </si>
  <si>
    <t>29.98</t>
  </si>
  <si>
    <t>Tushingham Storm 5.0</t>
  </si>
  <si>
    <t>29.18</t>
  </si>
  <si>
    <t>28.71</t>
  </si>
  <si>
    <t>CostaEST 58 (94lt)</t>
  </si>
  <si>
    <t>28.66</t>
  </si>
  <si>
    <t>Vector fins Canefire carbon 43</t>
  </si>
  <si>
    <t>28.06</t>
  </si>
  <si>
    <t>27.47</t>
  </si>
  <si>
    <t>27.37</t>
  </si>
  <si>
    <t>Neil Pryde Zone 4.7</t>
  </si>
  <si>
    <t>27.17</t>
  </si>
  <si>
    <t>26.87</t>
  </si>
  <si>
    <t>Neil Pryde Zone 5.2</t>
  </si>
  <si>
    <t>26.18</t>
  </si>
  <si>
    <t>25.97</t>
  </si>
  <si>
    <t>25.92</t>
  </si>
  <si>
    <t>25.35</t>
  </si>
  <si>
    <t>25.22</t>
  </si>
  <si>
    <t>25.20</t>
  </si>
  <si>
    <t>25.19</t>
  </si>
  <si>
    <t>25.17</t>
  </si>
  <si>
    <t>25.03</t>
  </si>
  <si>
    <t>24.87</t>
  </si>
  <si>
    <t>24.85</t>
  </si>
  <si>
    <t>24.42</t>
  </si>
  <si>
    <t>24.34</t>
  </si>
  <si>
    <t>24.23</t>
  </si>
  <si>
    <t>24.03</t>
  </si>
  <si>
    <t>Tushingham Rock 4.2</t>
  </si>
  <si>
    <t>23.93</t>
  </si>
  <si>
    <t>23.76</t>
  </si>
  <si>
    <t>23.75</t>
  </si>
  <si>
    <t>23.74</t>
  </si>
  <si>
    <t>23.48</t>
  </si>
  <si>
    <t xml:space="preserve">JP Freewave 112 </t>
  </si>
  <si>
    <t xml:space="preserve">Neil Pryde Combat 4.7 </t>
  </si>
  <si>
    <t>23.44</t>
  </si>
  <si>
    <t>23.42</t>
  </si>
  <si>
    <t>23.19</t>
  </si>
  <si>
    <t>22.53</t>
  </si>
  <si>
    <t>22.40</t>
  </si>
  <si>
    <t xml:space="preserve">Exocet 101 </t>
  </si>
  <si>
    <t>22.12</t>
  </si>
  <si>
    <t>21.95</t>
  </si>
  <si>
    <t>21.41</t>
  </si>
  <si>
    <t>21.18</t>
  </si>
  <si>
    <t>19.50</t>
  </si>
  <si>
    <t>17.77</t>
  </si>
  <si>
    <t>17.34</t>
  </si>
  <si>
    <t>Alpha Racing 500</t>
  </si>
  <si>
    <t xml:space="preserve">Marko Sekulic </t>
  </si>
  <si>
    <t xml:space="preserve">Tabou Manta 64 (98lt) </t>
  </si>
  <si>
    <t xml:space="preserve">Loft Blade 6.3 </t>
  </si>
  <si>
    <t xml:space="preserve">C3 Sting II 36 </t>
  </si>
  <si>
    <t>24.44</t>
  </si>
  <si>
    <t>Fanatic Falcon 89</t>
  </si>
  <si>
    <t>Maui Ultra Fins Speed 32</t>
  </si>
  <si>
    <t>22.52</t>
  </si>
  <si>
    <t>22.28</t>
  </si>
  <si>
    <t>22.07</t>
  </si>
  <si>
    <t>Maui Ultra Fins Delta SL 19</t>
  </si>
  <si>
    <t>1 Aug.</t>
  </si>
  <si>
    <t>21.46</t>
  </si>
  <si>
    <t>Mauisails TR-8 6.6</t>
  </si>
  <si>
    <t>C3 Sting 32</t>
  </si>
  <si>
    <t>04 Aug.</t>
  </si>
  <si>
    <t>21.39</t>
  </si>
  <si>
    <t xml:space="preserve">Tushingham Lightning 6.0 </t>
  </si>
  <si>
    <t>20.85</t>
  </si>
  <si>
    <t>19.39</t>
  </si>
  <si>
    <t>19.04</t>
  </si>
  <si>
    <t>18.83</t>
  </si>
  <si>
    <t>18.81</t>
  </si>
  <si>
    <t>18.80</t>
  </si>
  <si>
    <t>23 July</t>
  </si>
  <si>
    <t>18.72</t>
  </si>
  <si>
    <t>18.46</t>
  </si>
  <si>
    <t>18.40</t>
  </si>
  <si>
    <t>17.99</t>
  </si>
  <si>
    <t>17.84</t>
  </si>
  <si>
    <t>17.50</t>
  </si>
  <si>
    <t>17.16</t>
  </si>
  <si>
    <t xml:space="preserve">Lorenzo Bensi </t>
  </si>
  <si>
    <t>Fanatic FW 95</t>
  </si>
  <si>
    <t>17.08</t>
  </si>
  <si>
    <t>16.78</t>
  </si>
  <si>
    <t>16.69</t>
  </si>
  <si>
    <t>16.34</t>
  </si>
  <si>
    <t>choco 19</t>
  </si>
  <si>
    <t>16.22</t>
  </si>
  <si>
    <t>16.19</t>
  </si>
  <si>
    <t>15.80</t>
  </si>
  <si>
    <t>15.68</t>
  </si>
  <si>
    <t>15.42</t>
  </si>
  <si>
    <t xml:space="preserve">Stefano Scorcia </t>
  </si>
  <si>
    <t>15.41</t>
  </si>
  <si>
    <t>30 July</t>
  </si>
  <si>
    <t>15.15</t>
  </si>
  <si>
    <t>North Sails 5.0</t>
  </si>
  <si>
    <t>15.12</t>
  </si>
  <si>
    <t>14.79</t>
  </si>
  <si>
    <t>14.77</t>
  </si>
  <si>
    <t>14.53</t>
  </si>
  <si>
    <t>14.34</t>
  </si>
  <si>
    <t>14.07</t>
  </si>
  <si>
    <t>13.88</t>
  </si>
  <si>
    <t>12 Aug</t>
  </si>
  <si>
    <t>13.66</t>
  </si>
  <si>
    <t>08 Aug.</t>
  </si>
  <si>
    <t>13.38</t>
  </si>
  <si>
    <t>12.68</t>
  </si>
  <si>
    <t>12.06</t>
  </si>
  <si>
    <t>11.43</t>
  </si>
  <si>
    <t>11.40</t>
  </si>
  <si>
    <t>10.68</t>
  </si>
  <si>
    <t>10.58</t>
  </si>
  <si>
    <t>10.45</t>
  </si>
  <si>
    <t>10.32</t>
  </si>
  <si>
    <t>8.91</t>
  </si>
  <si>
    <t>7.45</t>
  </si>
  <si>
    <t>f2 thommen</t>
  </si>
  <si>
    <t>n.d.</t>
  </si>
  <si>
    <t>Claudio Crizmanic</t>
  </si>
  <si>
    <t>fanatic fw 95</t>
  </si>
  <si>
    <t xml:space="preserve">4,7 zone </t>
  </si>
  <si>
    <t>starboard flare 106</t>
  </si>
  <si>
    <t>tushingham rock 4,0</t>
  </si>
  <si>
    <t xml:space="preserve">Sicciole </t>
  </si>
  <si>
    <t>fw 95</t>
  </si>
  <si>
    <t>4.7</t>
  </si>
  <si>
    <t>fw fanatic</t>
  </si>
  <si>
    <t>4.5 zone</t>
  </si>
  <si>
    <t>goya 95</t>
  </si>
  <si>
    <t>zone 4.7</t>
  </si>
  <si>
    <t>freewave 102</t>
  </si>
  <si>
    <t>jp fw 100</t>
  </si>
  <si>
    <t>simmer 5.0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</si>
</sst>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\-mmm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9"/>
      <color indexed="9"/>
      <name val="Arial"/>
      <family val="2"/>
    </font>
    <font>
      <b/>
      <u val="single"/>
      <sz val="20"/>
      <color indexed="9"/>
      <name val="Arial"/>
      <family val="2"/>
    </font>
    <font>
      <sz val="18"/>
      <color indexed="13"/>
      <name val="Arial"/>
      <family val="2"/>
    </font>
    <font>
      <b/>
      <sz val="10.5"/>
      <color indexed="51"/>
      <name val="Arial"/>
      <family val="2"/>
    </font>
    <font>
      <b/>
      <sz val="10"/>
      <color indexed="9"/>
      <name val="Arial"/>
      <family val="2"/>
    </font>
    <font>
      <b/>
      <sz val="20"/>
      <color indexed="13"/>
      <name val="Arial"/>
      <family val="2"/>
    </font>
    <font>
      <b/>
      <sz val="10.5"/>
      <color indexed="9"/>
      <name val="Arial"/>
      <family val="2"/>
    </font>
    <font>
      <sz val="10"/>
      <color indexed="9"/>
      <name val="Arial"/>
      <family val="2"/>
    </font>
    <font>
      <b/>
      <sz val="20"/>
      <color indexed="51"/>
      <name val="Arial"/>
      <family val="2"/>
    </font>
    <font>
      <b/>
      <sz val="20"/>
      <color indexed="9"/>
      <name val="Arial"/>
      <family val="2"/>
    </font>
    <font>
      <b/>
      <sz val="18"/>
      <color indexed="51"/>
      <name val="Arial"/>
      <family val="2"/>
    </font>
    <font>
      <sz val="9"/>
      <color indexed="1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>
      <alignment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36" applyNumberForma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8" fillId="33" borderId="0" xfId="0" applyFont="1" applyFill="1" applyAlignment="1">
      <alignment/>
    </xf>
    <xf numFmtId="0" fontId="9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13" fillId="33" borderId="0" xfId="0" applyFont="1" applyFill="1" applyAlignment="1">
      <alignment/>
    </xf>
    <xf numFmtId="0" fontId="47" fillId="33" borderId="12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2" fontId="47" fillId="33" borderId="14" xfId="0" applyNumberFormat="1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164" fontId="48" fillId="33" borderId="14" xfId="0" applyNumberFormat="1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165" fontId="48" fillId="33" borderId="14" xfId="0" applyNumberFormat="1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241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6171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104775</xdr:rowOff>
    </xdr:from>
    <xdr:to>
      <xdr:col>2</xdr:col>
      <xdr:colOff>57150</xdr:colOff>
      <xdr:row>12</xdr:row>
      <xdr:rowOff>466725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52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12</xdr:row>
      <xdr:rowOff>190500</xdr:rowOff>
    </xdr:from>
    <xdr:to>
      <xdr:col>4</xdr:col>
      <xdr:colOff>857250</xdr:colOff>
      <xdr:row>12</xdr:row>
      <xdr:rowOff>438150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2438400"/>
          <a:ext cx="73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12</xdr:row>
      <xdr:rowOff>57150</xdr:rowOff>
    </xdr:from>
    <xdr:to>
      <xdr:col>4</xdr:col>
      <xdr:colOff>76200</xdr:colOff>
      <xdr:row>12</xdr:row>
      <xdr:rowOff>438150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2305050"/>
          <a:ext cx="1304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28575</xdr:rowOff>
    </xdr:from>
    <xdr:to>
      <xdr:col>7</xdr:col>
      <xdr:colOff>809625</xdr:colOff>
      <xdr:row>12</xdr:row>
      <xdr:rowOff>47625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171450"/>
          <a:ext cx="73437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1057275</xdr:colOff>
      <xdr:row>12</xdr:row>
      <xdr:rowOff>219075</xdr:rowOff>
    </xdr:from>
    <xdr:to>
      <xdr:col>6</xdr:col>
      <xdr:colOff>419100</xdr:colOff>
      <xdr:row>12</xdr:row>
      <xdr:rowOff>428625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2428875"/>
          <a:ext cx="2228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12</xdr:row>
      <xdr:rowOff>552450</xdr:rowOff>
    </xdr:from>
    <xdr:to>
      <xdr:col>3</xdr:col>
      <xdr:colOff>476250</xdr:colOff>
      <xdr:row>12</xdr:row>
      <xdr:rowOff>885825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" y="2762250"/>
          <a:ext cx="1343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12</xdr:row>
      <xdr:rowOff>466725</xdr:rowOff>
    </xdr:from>
    <xdr:to>
      <xdr:col>4</xdr:col>
      <xdr:colOff>895350</xdr:colOff>
      <xdr:row>12</xdr:row>
      <xdr:rowOff>876300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0300" y="2676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1143000</xdr:colOff>
      <xdr:row>12</xdr:row>
      <xdr:rowOff>495300</xdr:rowOff>
    </xdr:from>
    <xdr:to>
      <xdr:col>5</xdr:col>
      <xdr:colOff>695325</xdr:colOff>
      <xdr:row>12</xdr:row>
      <xdr:rowOff>885825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14700" y="2705100"/>
          <a:ext cx="1000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I305"/>
  <sheetViews>
    <sheetView tabSelected="1" zoomScalePageLayoutView="0" workbookViewId="0" topLeftCell="A114">
      <selection activeCell="G131" sqref="G131:I131"/>
    </sheetView>
  </sheetViews>
  <sheetFormatPr defaultColWidth="9.140625" defaultRowHeight="15"/>
  <cols>
    <col min="1" max="1" width="5.8515625" style="1" customWidth="1"/>
    <col min="2" max="2" width="7.140625" style="1" customWidth="1"/>
    <col min="3" max="3" width="7.7109375" style="2" customWidth="1"/>
    <col min="4" max="4" width="11.8515625" style="2" customWidth="1"/>
    <col min="5" max="5" width="21.7109375" style="1" customWidth="1"/>
    <col min="6" max="6" width="21.28125" style="2" customWidth="1"/>
    <col min="7" max="7" width="23.421875" style="2" customWidth="1"/>
    <col min="8" max="8" width="26.28125" style="2" customWidth="1"/>
    <col min="9" max="9" width="28.00390625" style="2" customWidth="1"/>
    <col min="10" max="16384" width="9.140625" style="2" customWidth="1"/>
  </cols>
  <sheetData>
    <row r="13" ht="94.5" customHeight="1"/>
    <row r="14" spans="1:6" ht="26.25">
      <c r="A14" s="3"/>
      <c r="C14" s="4" t="s">
        <v>0</v>
      </c>
      <c r="F14" s="1" t="s">
        <v>1</v>
      </c>
    </row>
    <row r="15" spans="1:9" ht="12" customHeight="1">
      <c r="A15" s="45"/>
      <c r="B15" s="45"/>
      <c r="C15" s="45"/>
      <c r="D15" s="45"/>
      <c r="E15" s="45"/>
      <c r="F15" s="45"/>
      <c r="G15" s="45"/>
      <c r="H15" s="45"/>
      <c r="I15" s="45"/>
    </row>
    <row r="16" spans="1:9" ht="12.75" customHeight="1">
      <c r="A16" s="45"/>
      <c r="B16" s="45"/>
      <c r="C16" s="45"/>
      <c r="D16" s="45"/>
      <c r="E16" s="45"/>
      <c r="F16" s="45"/>
      <c r="G16" s="45"/>
      <c r="H16" s="45"/>
      <c r="I16" s="45"/>
    </row>
    <row r="17" spans="3:5" s="2" customFormat="1" ht="13.5">
      <c r="C17" s="5" t="s">
        <v>2</v>
      </c>
      <c r="D17" s="6" t="s">
        <v>3</v>
      </c>
      <c r="E17" s="7" t="s">
        <v>4</v>
      </c>
    </row>
    <row r="18" spans="3:5" s="2" customFormat="1" ht="12.75">
      <c r="C18" s="8">
        <v>1</v>
      </c>
      <c r="D18" s="9">
        <f>B93+B168+B239</f>
        <v>298</v>
      </c>
      <c r="E18" s="23" t="s">
        <v>5</v>
      </c>
    </row>
    <row r="19" spans="3:5" s="2" customFormat="1" ht="12.75">
      <c r="C19" s="10">
        <v>1</v>
      </c>
      <c r="D19" s="11">
        <f>B94+B166+B240</f>
        <v>298</v>
      </c>
      <c r="E19" s="24" t="s">
        <v>6</v>
      </c>
    </row>
    <row r="20" spans="3:5" s="2" customFormat="1" ht="12.75">
      <c r="C20" s="10">
        <f>C19+1</f>
        <v>2</v>
      </c>
      <c r="D20" s="11">
        <f>B95+B167+B241</f>
        <v>295</v>
      </c>
      <c r="E20" s="24" t="s">
        <v>7</v>
      </c>
    </row>
    <row r="21" spans="3:5" s="2" customFormat="1" ht="12.75">
      <c r="C21" s="10">
        <f>C20+1</f>
        <v>3</v>
      </c>
      <c r="D21" s="11">
        <f>B96+B169+B245</f>
        <v>288</v>
      </c>
      <c r="E21" s="24" t="s">
        <v>8</v>
      </c>
    </row>
    <row r="22" spans="3:5" s="2" customFormat="1" ht="12.75">
      <c r="C22" s="10">
        <f>C21+1</f>
        <v>4</v>
      </c>
      <c r="D22" s="11">
        <f>B97+B171+B244</f>
        <v>286</v>
      </c>
      <c r="E22" s="24" t="s">
        <v>9</v>
      </c>
    </row>
    <row r="23" spans="3:5" s="2" customFormat="1" ht="12.75">
      <c r="C23" s="10">
        <f>C22+1</f>
        <v>5</v>
      </c>
      <c r="D23" s="11">
        <f>B102+B172+B243</f>
        <v>281</v>
      </c>
      <c r="E23" s="24" t="s">
        <v>10</v>
      </c>
    </row>
    <row r="24" spans="3:5" s="2" customFormat="1" ht="12.75">
      <c r="C24" s="10">
        <v>5</v>
      </c>
      <c r="D24" s="11">
        <f>B99+B170+B248</f>
        <v>281</v>
      </c>
      <c r="E24" s="24" t="s">
        <v>11</v>
      </c>
    </row>
    <row r="25" spans="3:5" s="2" customFormat="1" ht="12.75">
      <c r="C25" s="10">
        <f aca="true" t="shared" si="0" ref="C25:C37">C24+1</f>
        <v>6</v>
      </c>
      <c r="D25" s="11">
        <f>B104+B173+B242</f>
        <v>279</v>
      </c>
      <c r="E25" s="24" t="s">
        <v>12</v>
      </c>
    </row>
    <row r="26" spans="3:5" s="2" customFormat="1" ht="12.75">
      <c r="C26" s="10">
        <f t="shared" si="0"/>
        <v>7</v>
      </c>
      <c r="D26" s="11">
        <f>B103+B174+B246</f>
        <v>275</v>
      </c>
      <c r="E26" s="24" t="s">
        <v>13</v>
      </c>
    </row>
    <row r="27" spans="3:5" s="2" customFormat="1" ht="12.75">
      <c r="C27" s="10">
        <f t="shared" si="0"/>
        <v>8</v>
      </c>
      <c r="D27" s="11">
        <f>B98+B175+B256</f>
        <v>269</v>
      </c>
      <c r="E27" s="24" t="s">
        <v>14</v>
      </c>
    </row>
    <row r="28" spans="3:5" s="2" customFormat="1" ht="12.75">
      <c r="C28" s="10">
        <f t="shared" si="0"/>
        <v>9</v>
      </c>
      <c r="D28" s="11">
        <f>B101+B179+B252</f>
        <v>266</v>
      </c>
      <c r="E28" s="24" t="s">
        <v>15</v>
      </c>
    </row>
    <row r="29" spans="3:5" s="2" customFormat="1" ht="12.75">
      <c r="C29" s="10">
        <f t="shared" si="0"/>
        <v>10</v>
      </c>
      <c r="D29" s="11">
        <f>B106+B183+B247</f>
        <v>262</v>
      </c>
      <c r="E29" s="24" t="s">
        <v>16</v>
      </c>
    </row>
    <row r="30" spans="3:5" s="2" customFormat="1" ht="12.75">
      <c r="C30" s="10">
        <f t="shared" si="0"/>
        <v>11</v>
      </c>
      <c r="D30" s="11">
        <f>B100+B178+B264</f>
        <v>257</v>
      </c>
      <c r="E30" s="24" t="s">
        <v>17</v>
      </c>
    </row>
    <row r="31" spans="3:5" s="2" customFormat="1" ht="12.75">
      <c r="C31" s="10">
        <f t="shared" si="0"/>
        <v>12</v>
      </c>
      <c r="D31" s="11">
        <f>B111+B184+B249</f>
        <v>254</v>
      </c>
      <c r="E31" s="24" t="s">
        <v>18</v>
      </c>
    </row>
    <row r="32" spans="3:5" s="2" customFormat="1" ht="12.75">
      <c r="C32" s="10">
        <f t="shared" si="0"/>
        <v>13</v>
      </c>
      <c r="D32" s="11">
        <f>B109+B180+B261</f>
        <v>248</v>
      </c>
      <c r="E32" s="24" t="s">
        <v>19</v>
      </c>
    </row>
    <row r="33" spans="3:5" s="2" customFormat="1" ht="12.75">
      <c r="C33" s="10">
        <f t="shared" si="0"/>
        <v>14</v>
      </c>
      <c r="D33" s="11">
        <f>B117+B186+B251</f>
        <v>244</v>
      </c>
      <c r="E33" s="24" t="s">
        <v>20</v>
      </c>
    </row>
    <row r="34" spans="3:5" s="2" customFormat="1" ht="12.75">
      <c r="C34" s="10">
        <f t="shared" si="0"/>
        <v>15</v>
      </c>
      <c r="D34" s="11">
        <f>B113+B191+B254</f>
        <v>240</v>
      </c>
      <c r="E34" s="24" t="s">
        <v>21</v>
      </c>
    </row>
    <row r="35" spans="3:5" s="2" customFormat="1" ht="12.75">
      <c r="C35" s="10">
        <f t="shared" si="0"/>
        <v>16</v>
      </c>
      <c r="D35" s="11">
        <f>B119+B185+B257</f>
        <v>238</v>
      </c>
      <c r="E35" s="24" t="s">
        <v>22</v>
      </c>
    </row>
    <row r="36" spans="3:5" s="2" customFormat="1" ht="12.75">
      <c r="C36" s="10">
        <f t="shared" si="0"/>
        <v>17</v>
      </c>
      <c r="D36" s="11">
        <f>B108+B177+B278</f>
        <v>237</v>
      </c>
      <c r="E36" s="24" t="s">
        <v>23</v>
      </c>
    </row>
    <row r="37" spans="3:5" s="2" customFormat="1" ht="12.75">
      <c r="C37" s="10">
        <f t="shared" si="0"/>
        <v>18</v>
      </c>
      <c r="D37" s="11">
        <f>B114+B181+B272</f>
        <v>232</v>
      </c>
      <c r="E37" s="24" t="s">
        <v>24</v>
      </c>
    </row>
    <row r="38" spans="3:5" s="2" customFormat="1" ht="12.75">
      <c r="C38" s="10">
        <v>18</v>
      </c>
      <c r="D38" s="11">
        <f>B110+B182+B276</f>
        <v>232</v>
      </c>
      <c r="E38" s="24" t="s">
        <v>25</v>
      </c>
    </row>
    <row r="39" spans="3:5" s="2" customFormat="1" ht="12.75">
      <c r="C39" s="10">
        <v>18</v>
      </c>
      <c r="D39" s="11">
        <f>B123+B187+B259</f>
        <v>232</v>
      </c>
      <c r="E39" s="24" t="s">
        <v>26</v>
      </c>
    </row>
    <row r="40" spans="3:5" s="2" customFormat="1" ht="12.75">
      <c r="C40" s="10">
        <v>18</v>
      </c>
      <c r="D40" s="11">
        <f>B124+B190+B255</f>
        <v>232</v>
      </c>
      <c r="E40" s="24" t="s">
        <v>27</v>
      </c>
    </row>
    <row r="41" spans="3:5" s="2" customFormat="1" ht="12.75">
      <c r="C41" s="10">
        <f>C40+1</f>
        <v>19</v>
      </c>
      <c r="D41" s="11">
        <f>B112+B188+B269</f>
        <v>230</v>
      </c>
      <c r="E41" s="24" t="s">
        <v>28</v>
      </c>
    </row>
    <row r="42" spans="3:5" s="2" customFormat="1" ht="12.75">
      <c r="C42" s="10">
        <f>C41+1</f>
        <v>20</v>
      </c>
      <c r="D42" s="11">
        <f>B107+B176+B296</f>
        <v>222</v>
      </c>
      <c r="E42" s="24" t="s">
        <v>29</v>
      </c>
    </row>
    <row r="43" spans="3:5" s="2" customFormat="1" ht="12.75">
      <c r="C43" s="10">
        <f>C42+1</f>
        <v>21</v>
      </c>
      <c r="D43" s="11">
        <f>B116+B196+B267</f>
        <v>220</v>
      </c>
      <c r="E43" s="24" t="s">
        <v>30</v>
      </c>
    </row>
    <row r="44" spans="3:5" s="2" customFormat="1" ht="12.75">
      <c r="C44" s="10">
        <f>C43+1</f>
        <v>22</v>
      </c>
      <c r="D44" s="11">
        <f>B115+B198+B273</f>
        <v>213</v>
      </c>
      <c r="E44" s="24" t="s">
        <v>31</v>
      </c>
    </row>
    <row r="45" spans="3:5" s="2" customFormat="1" ht="12.75">
      <c r="C45" s="10">
        <v>22</v>
      </c>
      <c r="D45" s="11">
        <f>B122+B193+B274</f>
        <v>213</v>
      </c>
      <c r="E45" s="24" t="s">
        <v>32</v>
      </c>
    </row>
    <row r="46" spans="3:5" s="2" customFormat="1" ht="12.75">
      <c r="C46" s="10">
        <f>C45+1</f>
        <v>23</v>
      </c>
      <c r="D46" s="11">
        <f>B127+B199+B265</f>
        <v>211</v>
      </c>
      <c r="E46" s="24" t="s">
        <v>33</v>
      </c>
    </row>
    <row r="47" spans="3:5" s="2" customFormat="1" ht="12.75">
      <c r="C47" s="10">
        <f>C46+1</f>
        <v>24</v>
      </c>
      <c r="D47" s="11">
        <f>B135+B192+B266</f>
        <v>209</v>
      </c>
      <c r="E47" s="24" t="s">
        <v>34</v>
      </c>
    </row>
    <row r="48" spans="3:5" s="2" customFormat="1" ht="12.75">
      <c r="C48" s="10">
        <f>C47+1</f>
        <v>25</v>
      </c>
      <c r="D48" s="11">
        <f>B130+B204+B262</f>
        <v>206</v>
      </c>
      <c r="E48" s="24" t="s">
        <v>35</v>
      </c>
    </row>
    <row r="49" spans="3:5" s="2" customFormat="1" ht="12.75">
      <c r="C49" s="10">
        <v>25</v>
      </c>
      <c r="D49" s="11">
        <f>B105+B200+B291</f>
        <v>206</v>
      </c>
      <c r="E49" s="24" t="s">
        <v>36</v>
      </c>
    </row>
    <row r="50" spans="3:5" s="2" customFormat="1" ht="12.75">
      <c r="C50" s="10">
        <f>C49+1</f>
        <v>26</v>
      </c>
      <c r="D50" s="11">
        <f>B126+B195+B277</f>
        <v>205</v>
      </c>
      <c r="E50" s="24" t="s">
        <v>37</v>
      </c>
    </row>
    <row r="51" spans="3:5" s="2" customFormat="1" ht="12.75">
      <c r="C51" s="10">
        <f>C50+1</f>
        <v>27</v>
      </c>
      <c r="D51" s="11">
        <f>B133+B203+B263</f>
        <v>203</v>
      </c>
      <c r="E51" s="24" t="s">
        <v>38</v>
      </c>
    </row>
    <row r="52" spans="3:5" s="2" customFormat="1" ht="12.75">
      <c r="C52" s="10">
        <f>C51+1</f>
        <v>28</v>
      </c>
      <c r="D52" s="11">
        <f>B118+B209+B275</f>
        <v>200</v>
      </c>
      <c r="E52" s="24" t="s">
        <v>39</v>
      </c>
    </row>
    <row r="53" spans="3:5" s="2" customFormat="1" ht="12.75">
      <c r="C53" s="10">
        <v>28</v>
      </c>
      <c r="D53" s="11">
        <f>B140+B202+B260</f>
        <v>200</v>
      </c>
      <c r="E53" s="24" t="s">
        <v>40</v>
      </c>
    </row>
    <row r="54" spans="3:5" s="2" customFormat="1" ht="12.75">
      <c r="C54" s="10">
        <f>C53+1</f>
        <v>29</v>
      </c>
      <c r="D54" s="11">
        <f>B145+B212+B250</f>
        <v>198</v>
      </c>
      <c r="E54" s="24" t="s">
        <v>41</v>
      </c>
    </row>
    <row r="55" spans="3:5" s="2" customFormat="1" ht="12.75">
      <c r="C55" s="10">
        <v>29</v>
      </c>
      <c r="D55" s="11">
        <f>B137+B216+B253</f>
        <v>198</v>
      </c>
      <c r="E55" s="24" t="s">
        <v>42</v>
      </c>
    </row>
    <row r="56" spans="3:5" s="2" customFormat="1" ht="12.75">
      <c r="C56" s="10">
        <f aca="true" t="shared" si="1" ref="C56:C72">C55+1</f>
        <v>30</v>
      </c>
      <c r="D56" s="11">
        <f>B120+B197+B289</f>
        <v>196</v>
      </c>
      <c r="E56" s="24" t="s">
        <v>43</v>
      </c>
    </row>
    <row r="57" spans="3:5" s="2" customFormat="1" ht="12.75">
      <c r="C57" s="10">
        <f t="shared" si="1"/>
        <v>31</v>
      </c>
      <c r="D57" s="11">
        <f>B134+B205+B270</f>
        <v>195</v>
      </c>
      <c r="E57" s="24" t="s">
        <v>44</v>
      </c>
    </row>
    <row r="58" spans="3:5" s="2" customFormat="1" ht="12.75">
      <c r="C58" s="10">
        <f t="shared" si="1"/>
        <v>32</v>
      </c>
      <c r="D58" s="11">
        <f>B136+B194+B281</f>
        <v>193</v>
      </c>
      <c r="E58" s="24" t="s">
        <v>45</v>
      </c>
    </row>
    <row r="59" spans="3:5" s="2" customFormat="1" ht="12.75">
      <c r="C59" s="10">
        <f t="shared" si="1"/>
        <v>33</v>
      </c>
      <c r="D59" s="11">
        <f>B121+B189+B301</f>
        <v>192</v>
      </c>
      <c r="E59" s="24" t="s">
        <v>46</v>
      </c>
    </row>
    <row r="60" spans="3:5" s="2" customFormat="1" ht="12.75">
      <c r="C60" s="10">
        <f t="shared" si="1"/>
        <v>34</v>
      </c>
      <c r="D60" s="11">
        <f>B143+B213+B258</f>
        <v>191</v>
      </c>
      <c r="E60" s="24" t="s">
        <v>47</v>
      </c>
    </row>
    <row r="61" spans="3:5" s="2" customFormat="1" ht="12.75">
      <c r="C61" s="10">
        <f t="shared" si="1"/>
        <v>35</v>
      </c>
      <c r="D61" s="11">
        <f>B138+B210+B268</f>
        <v>188</v>
      </c>
      <c r="E61" s="24" t="s">
        <v>48</v>
      </c>
    </row>
    <row r="62" spans="3:5" s="2" customFormat="1" ht="12.75">
      <c r="C62" s="10">
        <f t="shared" si="1"/>
        <v>36</v>
      </c>
      <c r="D62" s="11">
        <f>B125+B215+B283</f>
        <v>184</v>
      </c>
      <c r="E62" s="24" t="s">
        <v>49</v>
      </c>
    </row>
    <row r="63" spans="3:5" s="2" customFormat="1" ht="12.75">
      <c r="C63" s="10">
        <f t="shared" si="1"/>
        <v>37</v>
      </c>
      <c r="D63" s="11">
        <f>B129+B206+B288</f>
        <v>183</v>
      </c>
      <c r="E63" s="24" t="s">
        <v>50</v>
      </c>
    </row>
    <row r="64" spans="3:5" s="2" customFormat="1" ht="12.75">
      <c r="C64" s="10">
        <f t="shared" si="1"/>
        <v>38</v>
      </c>
      <c r="D64" s="11">
        <f>B132+B208+B286</f>
        <v>180</v>
      </c>
      <c r="E64" s="24" t="s">
        <v>51</v>
      </c>
    </row>
    <row r="65" spans="3:5" s="2" customFormat="1" ht="12.75">
      <c r="C65" s="10">
        <f t="shared" si="1"/>
        <v>39</v>
      </c>
      <c r="D65" s="11">
        <f>B128+B201+B300</f>
        <v>176</v>
      </c>
      <c r="E65" s="24" t="s">
        <v>52</v>
      </c>
    </row>
    <row r="66" spans="3:5" s="2" customFormat="1" ht="12.75">
      <c r="C66" s="10">
        <f t="shared" si="1"/>
        <v>40</v>
      </c>
      <c r="D66" s="11">
        <f>B146+B214+B271</f>
        <v>175</v>
      </c>
      <c r="E66" s="24" t="s">
        <v>53</v>
      </c>
    </row>
    <row r="67" spans="3:5" s="2" customFormat="1" ht="12.75">
      <c r="C67" s="10">
        <f t="shared" si="1"/>
        <v>41</v>
      </c>
      <c r="D67" s="11">
        <f>B144+B218+B280</f>
        <v>166</v>
      </c>
      <c r="E67" s="24" t="s">
        <v>54</v>
      </c>
    </row>
    <row r="68" spans="3:5" s="2" customFormat="1" ht="12.75">
      <c r="C68" s="10">
        <f t="shared" si="1"/>
        <v>42</v>
      </c>
      <c r="D68" s="11">
        <f>B131+B207+B304</f>
        <v>164</v>
      </c>
      <c r="E68" s="24" t="s">
        <v>55</v>
      </c>
    </row>
    <row r="69" spans="3:5" s="2" customFormat="1" ht="12.75">
      <c r="C69" s="10">
        <f t="shared" si="1"/>
        <v>43</v>
      </c>
      <c r="D69" s="11">
        <f>B139+B211+B293</f>
        <v>163</v>
      </c>
      <c r="E69" s="24" t="s">
        <v>56</v>
      </c>
    </row>
    <row r="70" spans="3:5" s="2" customFormat="1" ht="12.75">
      <c r="C70" s="10">
        <f t="shared" si="1"/>
        <v>44</v>
      </c>
      <c r="D70" s="11">
        <f>B142+B217+B290</f>
        <v>158</v>
      </c>
      <c r="E70" s="24" t="s">
        <v>57</v>
      </c>
    </row>
    <row r="71" spans="3:5" s="2" customFormat="1" ht="12.75">
      <c r="C71" s="10">
        <f t="shared" si="1"/>
        <v>45</v>
      </c>
      <c r="D71" s="11">
        <f>B149+B223+B282</f>
        <v>154</v>
      </c>
      <c r="E71" s="24" t="s">
        <v>58</v>
      </c>
    </row>
    <row r="72" spans="3:5" s="2" customFormat="1" ht="12.75">
      <c r="C72" s="10">
        <f t="shared" si="1"/>
        <v>46</v>
      </c>
      <c r="D72" s="11">
        <f>B147+B219+B292</f>
        <v>150</v>
      </c>
      <c r="E72" s="24" t="s">
        <v>59</v>
      </c>
    </row>
    <row r="73" spans="3:5" s="2" customFormat="1" ht="12.75">
      <c r="C73" s="10">
        <v>46</v>
      </c>
      <c r="D73" s="11">
        <f>B151+B228+B279</f>
        <v>150</v>
      </c>
      <c r="E73" s="24" t="s">
        <v>60</v>
      </c>
    </row>
    <row r="74" spans="3:5" s="2" customFormat="1" ht="12.75">
      <c r="C74" s="10">
        <f>C73+1</f>
        <v>47</v>
      </c>
      <c r="D74" s="11">
        <f>B141+B222+B298</f>
        <v>146</v>
      </c>
      <c r="E74" s="24" t="s">
        <v>61</v>
      </c>
    </row>
    <row r="75" spans="3:5" s="2" customFormat="1" ht="12.75">
      <c r="C75" s="10">
        <f>C74+1</f>
        <v>48</v>
      </c>
      <c r="D75" s="11">
        <f>B152+B227+B284</f>
        <v>145</v>
      </c>
      <c r="E75" s="24" t="s">
        <v>62</v>
      </c>
    </row>
    <row r="76" spans="3:5" s="2" customFormat="1" ht="12.75">
      <c r="C76" s="10">
        <f>C75+1</f>
        <v>49</v>
      </c>
      <c r="D76" s="11">
        <f>B153+B224+B287</f>
        <v>144</v>
      </c>
      <c r="E76" s="24" t="s">
        <v>63</v>
      </c>
    </row>
    <row r="77" spans="3:5" s="2" customFormat="1" ht="12.75">
      <c r="C77" s="10">
        <f>C76+1</f>
        <v>50</v>
      </c>
      <c r="D77" s="11">
        <f>B150+B221+B294</f>
        <v>143</v>
      </c>
      <c r="E77" s="24" t="s">
        <v>64</v>
      </c>
    </row>
    <row r="78" spans="3:5" s="2" customFormat="1" ht="12.75">
      <c r="C78" s="10">
        <f>C77+1</f>
        <v>51</v>
      </c>
      <c r="D78" s="11">
        <f>B148+B220+B299</f>
        <v>141</v>
      </c>
      <c r="E78" s="24" t="s">
        <v>65</v>
      </c>
    </row>
    <row r="79" spans="3:5" s="2" customFormat="1" ht="12.75">
      <c r="C79" s="10">
        <v>51</v>
      </c>
      <c r="D79" s="11">
        <f>B156+B226+B285</f>
        <v>141</v>
      </c>
      <c r="E79" s="24" t="s">
        <v>66</v>
      </c>
    </row>
    <row r="80" spans="3:5" s="2" customFormat="1" ht="12.75">
      <c r="C80" s="10">
        <f>C79+1</f>
        <v>52</v>
      </c>
      <c r="D80" s="11">
        <f>B155+B230+B295</f>
        <v>128</v>
      </c>
      <c r="E80" s="24" t="s">
        <v>67</v>
      </c>
    </row>
    <row r="81" spans="1:5" ht="12.75">
      <c r="A81" s="2"/>
      <c r="B81" s="2"/>
      <c r="C81" s="10">
        <f>C80+1</f>
        <v>53</v>
      </c>
      <c r="D81" s="11">
        <f>B154+B225+B303</f>
        <v>126</v>
      </c>
      <c r="E81" s="24" t="s">
        <v>68</v>
      </c>
    </row>
    <row r="82" spans="1:5" ht="12.75">
      <c r="A82" s="2"/>
      <c r="B82" s="2"/>
      <c r="C82" s="10">
        <f>C81+1</f>
        <v>54</v>
      </c>
      <c r="D82" s="11">
        <f>B158+B229+B297</f>
        <v>124</v>
      </c>
      <c r="E82" s="24" t="s">
        <v>69</v>
      </c>
    </row>
    <row r="83" spans="1:5" ht="12.75">
      <c r="A83" s="2"/>
      <c r="B83" s="2"/>
      <c r="C83" s="10">
        <f>C82+1</f>
        <v>55</v>
      </c>
      <c r="D83" s="11">
        <f>B157+B231+B302</f>
        <v>118</v>
      </c>
      <c r="E83" s="12" t="s">
        <v>70</v>
      </c>
    </row>
    <row r="84" spans="1:5" ht="12">
      <c r="A84" s="2"/>
      <c r="B84" s="2"/>
      <c r="C84" s="13" t="s">
        <v>71</v>
      </c>
      <c r="D84" s="14" t="s">
        <v>71</v>
      </c>
      <c r="E84" s="15"/>
    </row>
    <row r="85" spans="1:3" ht="12">
      <c r="A85" s="16"/>
      <c r="B85" s="16"/>
      <c r="C85" s="17"/>
    </row>
    <row r="86" spans="1:3" ht="12">
      <c r="A86" s="16"/>
      <c r="B86" s="16"/>
      <c r="C86" s="17"/>
    </row>
    <row r="87" spans="1:9" ht="12" customHeight="1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2" customHeight="1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23.25" customHeight="1">
      <c r="A89" s="46" t="s">
        <v>72</v>
      </c>
      <c r="B89" s="46"/>
      <c r="C89" s="46"/>
      <c r="D89" s="46"/>
      <c r="E89" s="46"/>
      <c r="F89" s="46"/>
      <c r="G89" s="46"/>
      <c r="H89" s="46"/>
      <c r="I89" s="46"/>
    </row>
    <row r="90" spans="1:9" ht="12" customHeight="1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3.5" customHeight="1">
      <c r="A91" s="50"/>
      <c r="B91" s="50"/>
      <c r="C91" s="50"/>
      <c r="D91" s="50"/>
      <c r="E91" s="50"/>
      <c r="F91" s="50"/>
      <c r="G91" s="50"/>
      <c r="H91" s="50"/>
      <c r="I91" s="50"/>
    </row>
    <row r="92" spans="1:9" s="18" customFormat="1" ht="15.75" customHeight="1">
      <c r="A92" s="5" t="s">
        <v>2</v>
      </c>
      <c r="B92" s="6" t="s">
        <v>3</v>
      </c>
      <c r="C92" s="6" t="s">
        <v>73</v>
      </c>
      <c r="D92" s="6" t="s">
        <v>74</v>
      </c>
      <c r="E92" s="6" t="s">
        <v>4</v>
      </c>
      <c r="F92" s="6" t="s">
        <v>75</v>
      </c>
      <c r="G92" s="6" t="s">
        <v>76</v>
      </c>
      <c r="H92" s="6" t="s">
        <v>77</v>
      </c>
      <c r="I92" s="7" t="s">
        <v>78</v>
      </c>
    </row>
    <row r="93" spans="1:9" s="18" customFormat="1" ht="15.75" customHeight="1">
      <c r="A93" s="25">
        <v>1</v>
      </c>
      <c r="B93" s="26">
        <v>100</v>
      </c>
      <c r="C93" s="26" t="s">
        <v>79</v>
      </c>
      <c r="D93" s="27">
        <v>39.08</v>
      </c>
      <c r="E93" s="26" t="s">
        <v>5</v>
      </c>
      <c r="F93" s="26" t="s">
        <v>80</v>
      </c>
      <c r="G93" s="26" t="s">
        <v>81</v>
      </c>
      <c r="H93" s="26" t="s">
        <v>82</v>
      </c>
      <c r="I93" s="28" t="s">
        <v>83</v>
      </c>
    </row>
    <row r="94" spans="1:9" ht="12.75">
      <c r="A94" s="29">
        <f aca="true" t="shared" si="2" ref="A94:A117">A93+1</f>
        <v>2</v>
      </c>
      <c r="B94" s="30">
        <f aca="true" t="shared" si="3" ref="B94:B117">B93-1</f>
        <v>99</v>
      </c>
      <c r="C94" s="30" t="s">
        <v>84</v>
      </c>
      <c r="D94" s="31" t="s">
        <v>85</v>
      </c>
      <c r="E94" s="30" t="s">
        <v>6</v>
      </c>
      <c r="F94" s="30" t="s">
        <v>86</v>
      </c>
      <c r="G94" s="30" t="s">
        <v>87</v>
      </c>
      <c r="H94" s="30" t="s">
        <v>88</v>
      </c>
      <c r="I94" s="32" t="s">
        <v>89</v>
      </c>
    </row>
    <row r="95" spans="1:9" ht="12.75">
      <c r="A95" s="29">
        <f t="shared" si="2"/>
        <v>3</v>
      </c>
      <c r="B95" s="30">
        <f t="shared" si="3"/>
        <v>98</v>
      </c>
      <c r="C95" s="30" t="s">
        <v>90</v>
      </c>
      <c r="D95" s="31" t="s">
        <v>91</v>
      </c>
      <c r="E95" s="30" t="s">
        <v>92</v>
      </c>
      <c r="F95" s="30" t="s">
        <v>93</v>
      </c>
      <c r="G95" s="30" t="s">
        <v>94</v>
      </c>
      <c r="H95" s="30" t="s">
        <v>95</v>
      </c>
      <c r="I95" s="32" t="s">
        <v>96</v>
      </c>
    </row>
    <row r="96" spans="1:9" ht="12.75">
      <c r="A96" s="29">
        <f t="shared" si="2"/>
        <v>4</v>
      </c>
      <c r="B96" s="30">
        <f t="shared" si="3"/>
        <v>97</v>
      </c>
      <c r="C96" s="30" t="s">
        <v>97</v>
      </c>
      <c r="D96" s="31" t="s">
        <v>98</v>
      </c>
      <c r="E96" s="30" t="s">
        <v>8</v>
      </c>
      <c r="F96" s="30" t="s">
        <v>99</v>
      </c>
      <c r="G96" s="30" t="s">
        <v>100</v>
      </c>
      <c r="H96" s="30" t="s">
        <v>101</v>
      </c>
      <c r="I96" s="32" t="s">
        <v>102</v>
      </c>
    </row>
    <row r="97" spans="1:9" ht="12.75">
      <c r="A97" s="29">
        <f t="shared" si="2"/>
        <v>5</v>
      </c>
      <c r="B97" s="30">
        <f t="shared" si="3"/>
        <v>96</v>
      </c>
      <c r="C97" s="30" t="s">
        <v>90</v>
      </c>
      <c r="D97" s="31" t="s">
        <v>103</v>
      </c>
      <c r="E97" s="30" t="s">
        <v>9</v>
      </c>
      <c r="F97" s="30" t="s">
        <v>80</v>
      </c>
      <c r="G97" s="30" t="s">
        <v>104</v>
      </c>
      <c r="H97" s="30" t="s">
        <v>105</v>
      </c>
      <c r="I97" s="32" t="s">
        <v>106</v>
      </c>
    </row>
    <row r="98" spans="1:9" ht="12.75">
      <c r="A98" s="29">
        <f t="shared" si="2"/>
        <v>6</v>
      </c>
      <c r="B98" s="30">
        <f t="shared" si="3"/>
        <v>95</v>
      </c>
      <c r="C98" s="30" t="s">
        <v>79</v>
      </c>
      <c r="D98" s="31" t="s">
        <v>107</v>
      </c>
      <c r="E98" s="30" t="s">
        <v>14</v>
      </c>
      <c r="F98" s="30" t="s">
        <v>80</v>
      </c>
      <c r="G98" s="30" t="s">
        <v>108</v>
      </c>
      <c r="H98" s="30" t="s">
        <v>82</v>
      </c>
      <c r="I98" s="32" t="s">
        <v>109</v>
      </c>
    </row>
    <row r="99" spans="1:9" ht="12.75">
      <c r="A99" s="29">
        <f t="shared" si="2"/>
        <v>7</v>
      </c>
      <c r="B99" s="30">
        <f t="shared" si="3"/>
        <v>94</v>
      </c>
      <c r="C99" s="30" t="s">
        <v>110</v>
      </c>
      <c r="D99" s="31" t="s">
        <v>111</v>
      </c>
      <c r="E99" s="30" t="s">
        <v>11</v>
      </c>
      <c r="F99" s="30" t="s">
        <v>80</v>
      </c>
      <c r="G99" s="30" t="s">
        <v>112</v>
      </c>
      <c r="H99" s="30" t="s">
        <v>113</v>
      </c>
      <c r="I99" s="32" t="s">
        <v>114</v>
      </c>
    </row>
    <row r="100" spans="1:9" ht="12.75">
      <c r="A100" s="29">
        <f t="shared" si="2"/>
        <v>8</v>
      </c>
      <c r="B100" s="30">
        <f t="shared" si="3"/>
        <v>93</v>
      </c>
      <c r="C100" s="30" t="s">
        <v>115</v>
      </c>
      <c r="D100" s="31" t="s">
        <v>116</v>
      </c>
      <c r="E100" s="30" t="s">
        <v>17</v>
      </c>
      <c r="F100" s="30" t="s">
        <v>80</v>
      </c>
      <c r="G100" s="30" t="s">
        <v>117</v>
      </c>
      <c r="H100" s="30" t="s">
        <v>118</v>
      </c>
      <c r="I100" s="32" t="s">
        <v>119</v>
      </c>
    </row>
    <row r="101" spans="1:9" ht="12.75">
      <c r="A101" s="29">
        <f t="shared" si="2"/>
        <v>9</v>
      </c>
      <c r="B101" s="30">
        <f t="shared" si="3"/>
        <v>92</v>
      </c>
      <c r="C101" s="30" t="s">
        <v>120</v>
      </c>
      <c r="D101" s="31" t="s">
        <v>121</v>
      </c>
      <c r="E101" s="30" t="s">
        <v>15</v>
      </c>
      <c r="F101" s="30" t="s">
        <v>99</v>
      </c>
      <c r="G101" s="30" t="s">
        <v>122</v>
      </c>
      <c r="H101" s="30" t="s">
        <v>123</v>
      </c>
      <c r="I101" s="32" t="s">
        <v>124</v>
      </c>
    </row>
    <row r="102" spans="1:9" ht="12.75">
      <c r="A102" s="29">
        <f t="shared" si="2"/>
        <v>10</v>
      </c>
      <c r="B102" s="30">
        <f t="shared" si="3"/>
        <v>91</v>
      </c>
      <c r="C102" s="30" t="s">
        <v>125</v>
      </c>
      <c r="D102" s="31" t="s">
        <v>126</v>
      </c>
      <c r="E102" s="30" t="s">
        <v>10</v>
      </c>
      <c r="F102" s="30" t="s">
        <v>127</v>
      </c>
      <c r="G102" s="30" t="s">
        <v>128</v>
      </c>
      <c r="H102" s="30" t="s">
        <v>129</v>
      </c>
      <c r="I102" s="32" t="s">
        <v>130</v>
      </c>
    </row>
    <row r="103" spans="1:9" ht="12.75">
      <c r="A103" s="29">
        <f t="shared" si="2"/>
        <v>11</v>
      </c>
      <c r="B103" s="30">
        <f t="shared" si="3"/>
        <v>90</v>
      </c>
      <c r="C103" s="30" t="s">
        <v>131</v>
      </c>
      <c r="D103" s="31" t="s">
        <v>132</v>
      </c>
      <c r="E103" s="30" t="s">
        <v>13</v>
      </c>
      <c r="F103" s="30" t="s">
        <v>80</v>
      </c>
      <c r="G103" s="30" t="s">
        <v>133</v>
      </c>
      <c r="H103" s="30" t="s">
        <v>134</v>
      </c>
      <c r="I103" s="32" t="s">
        <v>135</v>
      </c>
    </row>
    <row r="104" spans="1:9" ht="12.75">
      <c r="A104" s="29">
        <f t="shared" si="2"/>
        <v>12</v>
      </c>
      <c r="B104" s="30">
        <f t="shared" si="3"/>
        <v>89</v>
      </c>
      <c r="C104" s="30" t="s">
        <v>136</v>
      </c>
      <c r="D104" s="31" t="s">
        <v>137</v>
      </c>
      <c r="E104" s="30" t="s">
        <v>12</v>
      </c>
      <c r="F104" s="30" t="s">
        <v>138</v>
      </c>
      <c r="G104" s="30" t="s">
        <v>139</v>
      </c>
      <c r="H104" s="30" t="s">
        <v>140</v>
      </c>
      <c r="I104" s="32" t="s">
        <v>141</v>
      </c>
    </row>
    <row r="105" spans="1:9" ht="12.75">
      <c r="A105" s="29">
        <f t="shared" si="2"/>
        <v>13</v>
      </c>
      <c r="B105" s="30">
        <f t="shared" si="3"/>
        <v>88</v>
      </c>
      <c r="C105" s="30" t="s">
        <v>115</v>
      </c>
      <c r="D105" s="31" t="s">
        <v>142</v>
      </c>
      <c r="E105" s="30" t="s">
        <v>36</v>
      </c>
      <c r="F105" s="30" t="s">
        <v>80</v>
      </c>
      <c r="G105" s="30" t="s">
        <v>117</v>
      </c>
      <c r="H105" s="30" t="s">
        <v>118</v>
      </c>
      <c r="I105" s="32" t="s">
        <v>119</v>
      </c>
    </row>
    <row r="106" spans="1:9" ht="12.75">
      <c r="A106" s="29">
        <f t="shared" si="2"/>
        <v>14</v>
      </c>
      <c r="B106" s="30">
        <f t="shared" si="3"/>
        <v>87</v>
      </c>
      <c r="C106" s="30" t="s">
        <v>120</v>
      </c>
      <c r="D106" s="31" t="s">
        <v>143</v>
      </c>
      <c r="E106" s="30" t="s">
        <v>16</v>
      </c>
      <c r="F106" s="30" t="s">
        <v>138</v>
      </c>
      <c r="G106" s="30" t="s">
        <v>144</v>
      </c>
      <c r="H106" s="30" t="s">
        <v>145</v>
      </c>
      <c r="I106" s="32" t="s">
        <v>146</v>
      </c>
    </row>
    <row r="107" spans="1:9" ht="12.75">
      <c r="A107" s="29">
        <f t="shared" si="2"/>
        <v>15</v>
      </c>
      <c r="B107" s="30">
        <f t="shared" si="3"/>
        <v>86</v>
      </c>
      <c r="C107" s="30" t="s">
        <v>147</v>
      </c>
      <c r="D107" s="31" t="s">
        <v>148</v>
      </c>
      <c r="E107" s="30" t="s">
        <v>29</v>
      </c>
      <c r="F107" s="30" t="s">
        <v>138</v>
      </c>
      <c r="G107" s="30" t="s">
        <v>149</v>
      </c>
      <c r="H107" s="30" t="s">
        <v>150</v>
      </c>
      <c r="I107" s="32" t="s">
        <v>151</v>
      </c>
    </row>
    <row r="108" spans="1:9" ht="12.75">
      <c r="A108" s="29">
        <f t="shared" si="2"/>
        <v>16</v>
      </c>
      <c r="B108" s="30">
        <f t="shared" si="3"/>
        <v>85</v>
      </c>
      <c r="C108" s="30" t="s">
        <v>79</v>
      </c>
      <c r="D108" s="33">
        <v>30.2</v>
      </c>
      <c r="E108" s="30" t="s">
        <v>23</v>
      </c>
      <c r="F108" s="30" t="s">
        <v>80</v>
      </c>
      <c r="G108" s="30" t="s">
        <v>426</v>
      </c>
      <c r="H108" s="30" t="s">
        <v>255</v>
      </c>
      <c r="I108" s="32" t="s">
        <v>427</v>
      </c>
    </row>
    <row r="109" spans="1:9" ht="12.75">
      <c r="A109" s="29">
        <f t="shared" si="2"/>
        <v>17</v>
      </c>
      <c r="B109" s="30">
        <f t="shared" si="3"/>
        <v>84</v>
      </c>
      <c r="C109" s="30" t="s">
        <v>152</v>
      </c>
      <c r="D109" s="31" t="s">
        <v>153</v>
      </c>
      <c r="E109" s="30" t="s">
        <v>19</v>
      </c>
      <c r="F109" s="30" t="s">
        <v>80</v>
      </c>
      <c r="G109" s="30" t="s">
        <v>117</v>
      </c>
      <c r="H109" s="30" t="s">
        <v>118</v>
      </c>
      <c r="I109" s="32" t="s">
        <v>119</v>
      </c>
    </row>
    <row r="110" spans="1:9" ht="12.75">
      <c r="A110" s="29">
        <f t="shared" si="2"/>
        <v>18</v>
      </c>
      <c r="B110" s="30">
        <f t="shared" si="3"/>
        <v>83</v>
      </c>
      <c r="C110" s="30" t="s">
        <v>154</v>
      </c>
      <c r="D110" s="31" t="s">
        <v>155</v>
      </c>
      <c r="E110" s="30" t="s">
        <v>25</v>
      </c>
      <c r="F110" s="30" t="s">
        <v>80</v>
      </c>
      <c r="G110" s="30" t="s">
        <v>156</v>
      </c>
      <c r="H110" s="30" t="s">
        <v>157</v>
      </c>
      <c r="I110" s="32" t="s">
        <v>158</v>
      </c>
    </row>
    <row r="111" spans="1:9" ht="12.75">
      <c r="A111" s="29">
        <f t="shared" si="2"/>
        <v>19</v>
      </c>
      <c r="B111" s="30">
        <f t="shared" si="3"/>
        <v>82</v>
      </c>
      <c r="C111" s="30" t="s">
        <v>147</v>
      </c>
      <c r="D111" s="31" t="s">
        <v>159</v>
      </c>
      <c r="E111" s="30" t="s">
        <v>18</v>
      </c>
      <c r="F111" s="30" t="s">
        <v>80</v>
      </c>
      <c r="G111" s="30" t="s">
        <v>160</v>
      </c>
      <c r="H111" s="30" t="s">
        <v>161</v>
      </c>
      <c r="I111" s="32" t="s">
        <v>162</v>
      </c>
    </row>
    <row r="112" spans="1:9" ht="12.75">
      <c r="A112" s="29">
        <f t="shared" si="2"/>
        <v>20</v>
      </c>
      <c r="B112" s="30">
        <f t="shared" si="3"/>
        <v>81</v>
      </c>
      <c r="C112" s="30" t="s">
        <v>163</v>
      </c>
      <c r="D112" s="31">
        <v>28.93</v>
      </c>
      <c r="E112" s="30" t="s">
        <v>28</v>
      </c>
      <c r="F112" s="30" t="s">
        <v>164</v>
      </c>
      <c r="G112" s="30" t="s">
        <v>165</v>
      </c>
      <c r="H112" s="30" t="s">
        <v>166</v>
      </c>
      <c r="I112" s="32">
        <v>25</v>
      </c>
    </row>
    <row r="113" spans="1:9" ht="12.75">
      <c r="A113" s="29">
        <f t="shared" si="2"/>
        <v>21</v>
      </c>
      <c r="B113" s="30">
        <f t="shared" si="3"/>
        <v>80</v>
      </c>
      <c r="C113" s="30" t="s">
        <v>97</v>
      </c>
      <c r="D113" s="31" t="s">
        <v>167</v>
      </c>
      <c r="E113" s="30" t="s">
        <v>21</v>
      </c>
      <c r="F113" s="30" t="s">
        <v>127</v>
      </c>
      <c r="G113" s="30" t="s">
        <v>168</v>
      </c>
      <c r="H113" s="30" t="s">
        <v>169</v>
      </c>
      <c r="I113" s="32" t="s">
        <v>170</v>
      </c>
    </row>
    <row r="114" spans="1:9" ht="12.75">
      <c r="A114" s="29">
        <f t="shared" si="2"/>
        <v>22</v>
      </c>
      <c r="B114" s="30">
        <f t="shared" si="3"/>
        <v>79</v>
      </c>
      <c r="C114" s="30" t="s">
        <v>171</v>
      </c>
      <c r="D114" s="31" t="s">
        <v>172</v>
      </c>
      <c r="E114" s="30" t="s">
        <v>24</v>
      </c>
      <c r="F114" s="30" t="s">
        <v>80</v>
      </c>
      <c r="G114" s="30" t="s">
        <v>173</v>
      </c>
      <c r="H114" s="30" t="s">
        <v>174</v>
      </c>
      <c r="I114" s="32" t="s">
        <v>175</v>
      </c>
    </row>
    <row r="115" spans="1:9" ht="12.75">
      <c r="A115" s="29">
        <f t="shared" si="2"/>
        <v>23</v>
      </c>
      <c r="B115" s="30">
        <f t="shared" si="3"/>
        <v>78</v>
      </c>
      <c r="C115" s="30" t="s">
        <v>176</v>
      </c>
      <c r="D115" s="31" t="s">
        <v>177</v>
      </c>
      <c r="E115" s="30" t="s">
        <v>31</v>
      </c>
      <c r="F115" s="30" t="s">
        <v>80</v>
      </c>
      <c r="G115" s="30" t="s">
        <v>178</v>
      </c>
      <c r="H115" s="30" t="s">
        <v>179</v>
      </c>
      <c r="I115" s="32">
        <v>30</v>
      </c>
    </row>
    <row r="116" spans="1:9" ht="12.75">
      <c r="A116" s="29">
        <f t="shared" si="2"/>
        <v>24</v>
      </c>
      <c r="B116" s="30">
        <f t="shared" si="3"/>
        <v>77</v>
      </c>
      <c r="C116" s="30" t="s">
        <v>180</v>
      </c>
      <c r="D116" s="31">
        <v>28.19</v>
      </c>
      <c r="E116" s="30" t="s">
        <v>30</v>
      </c>
      <c r="F116" s="30" t="s">
        <v>80</v>
      </c>
      <c r="G116" s="30" t="s">
        <v>181</v>
      </c>
      <c r="H116" s="30" t="s">
        <v>182</v>
      </c>
      <c r="I116" s="32">
        <v>31</v>
      </c>
    </row>
    <row r="117" spans="1:9" ht="12.75">
      <c r="A117" s="29">
        <f t="shared" si="2"/>
        <v>25</v>
      </c>
      <c r="B117" s="30">
        <f t="shared" si="3"/>
        <v>76</v>
      </c>
      <c r="C117" s="30" t="s">
        <v>183</v>
      </c>
      <c r="D117" s="31" t="s">
        <v>184</v>
      </c>
      <c r="E117" s="30" t="s">
        <v>20</v>
      </c>
      <c r="F117" s="30" t="s">
        <v>80</v>
      </c>
      <c r="G117" s="30" t="s">
        <v>185</v>
      </c>
      <c r="H117" s="30" t="s">
        <v>186</v>
      </c>
      <c r="I117" s="32">
        <v>44</v>
      </c>
    </row>
    <row r="118" spans="1:9" ht="12.75">
      <c r="A118" s="29">
        <v>25</v>
      </c>
      <c r="B118" s="30">
        <v>76</v>
      </c>
      <c r="C118" s="30" t="s">
        <v>115</v>
      </c>
      <c r="D118" s="31" t="s">
        <v>184</v>
      </c>
      <c r="E118" s="30" t="s">
        <v>39</v>
      </c>
      <c r="F118" s="30" t="s">
        <v>80</v>
      </c>
      <c r="G118" s="30" t="s">
        <v>187</v>
      </c>
      <c r="H118" s="30" t="s">
        <v>188</v>
      </c>
      <c r="I118" s="32">
        <v>23</v>
      </c>
    </row>
    <row r="119" spans="1:9" ht="12.75">
      <c r="A119" s="29">
        <f>A118+1</f>
        <v>26</v>
      </c>
      <c r="B119" s="30">
        <f>B118-1</f>
        <v>75</v>
      </c>
      <c r="C119" s="30" t="s">
        <v>183</v>
      </c>
      <c r="D119" s="31">
        <v>27.92</v>
      </c>
      <c r="E119" s="30" t="s">
        <v>22</v>
      </c>
      <c r="F119" s="30" t="s">
        <v>80</v>
      </c>
      <c r="G119" s="30" t="s">
        <v>189</v>
      </c>
      <c r="H119" s="30" t="s">
        <v>190</v>
      </c>
      <c r="I119" s="32">
        <v>26</v>
      </c>
    </row>
    <row r="120" spans="1:9" ht="12.75">
      <c r="A120" s="29">
        <f>A119+1</f>
        <v>27</v>
      </c>
      <c r="B120" s="30">
        <f>B119-1</f>
        <v>74</v>
      </c>
      <c r="C120" s="30" t="s">
        <v>191</v>
      </c>
      <c r="D120" s="31" t="s">
        <v>192</v>
      </c>
      <c r="E120" s="30" t="s">
        <v>43</v>
      </c>
      <c r="F120" s="30" t="s">
        <v>80</v>
      </c>
      <c r="G120" s="30" t="s">
        <v>193</v>
      </c>
      <c r="H120" s="30" t="s">
        <v>194</v>
      </c>
      <c r="I120" s="32">
        <v>31</v>
      </c>
    </row>
    <row r="121" spans="1:9" ht="12.75">
      <c r="A121" s="29">
        <v>27</v>
      </c>
      <c r="B121" s="30">
        <v>74</v>
      </c>
      <c r="C121" s="30" t="s">
        <v>195</v>
      </c>
      <c r="D121" s="31" t="s">
        <v>192</v>
      </c>
      <c r="E121" s="30" t="s">
        <v>46</v>
      </c>
      <c r="F121" s="30" t="s">
        <v>80</v>
      </c>
      <c r="G121" s="34" t="s">
        <v>436</v>
      </c>
      <c r="H121" s="34">
        <v>6.5</v>
      </c>
      <c r="I121" s="35">
        <v>27</v>
      </c>
    </row>
    <row r="122" spans="1:9" ht="12.75">
      <c r="A122" s="29">
        <v>27</v>
      </c>
      <c r="B122" s="30">
        <v>74</v>
      </c>
      <c r="C122" s="30" t="s">
        <v>195</v>
      </c>
      <c r="D122" s="31" t="s">
        <v>192</v>
      </c>
      <c r="E122" s="30" t="s">
        <v>32</v>
      </c>
      <c r="F122" s="30" t="s">
        <v>80</v>
      </c>
      <c r="G122" s="30" t="s">
        <v>434</v>
      </c>
      <c r="H122" s="30" t="s">
        <v>435</v>
      </c>
      <c r="I122" s="32">
        <v>23</v>
      </c>
    </row>
    <row r="123" spans="1:9" ht="12.75">
      <c r="A123" s="29">
        <f aca="true" t="shared" si="4" ref="A123:A142">A122+1</f>
        <v>28</v>
      </c>
      <c r="B123" s="30">
        <f aca="true" t="shared" si="5" ref="B123:B142">B122-1</f>
        <v>73</v>
      </c>
      <c r="C123" s="30" t="s">
        <v>196</v>
      </c>
      <c r="D123" s="31" t="s">
        <v>197</v>
      </c>
      <c r="E123" s="30" t="s">
        <v>26</v>
      </c>
      <c r="F123" s="30" t="s">
        <v>80</v>
      </c>
      <c r="G123" s="30" t="s">
        <v>128</v>
      </c>
      <c r="H123" s="30" t="s">
        <v>198</v>
      </c>
      <c r="I123" s="32">
        <v>25</v>
      </c>
    </row>
    <row r="124" spans="1:9" ht="12.75">
      <c r="A124" s="29">
        <f t="shared" si="4"/>
        <v>29</v>
      </c>
      <c r="B124" s="30">
        <f t="shared" si="5"/>
        <v>72</v>
      </c>
      <c r="C124" s="30" t="s">
        <v>199</v>
      </c>
      <c r="D124" s="31" t="s">
        <v>200</v>
      </c>
      <c r="E124" s="30" t="s">
        <v>27</v>
      </c>
      <c r="F124" s="30" t="s">
        <v>80</v>
      </c>
      <c r="G124" s="30" t="s">
        <v>201</v>
      </c>
      <c r="H124" s="30" t="s">
        <v>202</v>
      </c>
      <c r="I124" s="32">
        <v>25</v>
      </c>
    </row>
    <row r="125" spans="1:9" ht="12.75">
      <c r="A125" s="29">
        <f t="shared" si="4"/>
        <v>30</v>
      </c>
      <c r="B125" s="30">
        <f t="shared" si="5"/>
        <v>71</v>
      </c>
      <c r="C125" s="30" t="s">
        <v>203</v>
      </c>
      <c r="D125" s="31" t="s">
        <v>204</v>
      </c>
      <c r="E125" s="30" t="s">
        <v>49</v>
      </c>
      <c r="F125" s="30" t="s">
        <v>80</v>
      </c>
      <c r="G125" s="30" t="s">
        <v>205</v>
      </c>
      <c r="H125" s="30" t="s">
        <v>206</v>
      </c>
      <c r="I125" s="32">
        <v>21</v>
      </c>
    </row>
    <row r="126" spans="1:9" ht="12.75">
      <c r="A126" s="29">
        <f t="shared" si="4"/>
        <v>31</v>
      </c>
      <c r="B126" s="30">
        <f t="shared" si="5"/>
        <v>70</v>
      </c>
      <c r="C126" s="30" t="s">
        <v>207</v>
      </c>
      <c r="D126" s="31" t="s">
        <v>208</v>
      </c>
      <c r="E126" s="30" t="s">
        <v>37</v>
      </c>
      <c r="F126" s="30" t="s">
        <v>80</v>
      </c>
      <c r="G126" s="30" t="s">
        <v>209</v>
      </c>
      <c r="H126" s="30" t="s">
        <v>210</v>
      </c>
      <c r="I126" s="32">
        <v>26</v>
      </c>
    </row>
    <row r="127" spans="1:9" ht="12.75">
      <c r="A127" s="29">
        <f t="shared" si="4"/>
        <v>32</v>
      </c>
      <c r="B127" s="30">
        <f t="shared" si="5"/>
        <v>69</v>
      </c>
      <c r="C127" s="30" t="s">
        <v>211</v>
      </c>
      <c r="D127" s="31" t="s">
        <v>212</v>
      </c>
      <c r="E127" s="30" t="s">
        <v>33</v>
      </c>
      <c r="F127" s="30" t="s">
        <v>80</v>
      </c>
      <c r="G127" s="30" t="s">
        <v>213</v>
      </c>
      <c r="H127" s="30" t="s">
        <v>214</v>
      </c>
      <c r="I127" s="32" t="s">
        <v>215</v>
      </c>
    </row>
    <row r="128" spans="1:9" ht="12.75">
      <c r="A128" s="29">
        <f t="shared" si="4"/>
        <v>33</v>
      </c>
      <c r="B128" s="30">
        <f t="shared" si="5"/>
        <v>68</v>
      </c>
      <c r="C128" s="30" t="s">
        <v>90</v>
      </c>
      <c r="D128" s="31" t="s">
        <v>216</v>
      </c>
      <c r="E128" s="30" t="s">
        <v>52</v>
      </c>
      <c r="F128" s="30" t="s">
        <v>80</v>
      </c>
      <c r="G128" s="30" t="s">
        <v>217</v>
      </c>
      <c r="H128" s="30" t="s">
        <v>161</v>
      </c>
      <c r="I128" s="32">
        <v>20</v>
      </c>
    </row>
    <row r="129" spans="1:9" ht="12.75">
      <c r="A129" s="29">
        <f t="shared" si="4"/>
        <v>34</v>
      </c>
      <c r="B129" s="30">
        <f t="shared" si="5"/>
        <v>67</v>
      </c>
      <c r="C129" s="30" t="s">
        <v>115</v>
      </c>
      <c r="D129" s="31" t="s">
        <v>218</v>
      </c>
      <c r="E129" s="30" t="s">
        <v>50</v>
      </c>
      <c r="F129" s="30" t="s">
        <v>80</v>
      </c>
      <c r="G129" s="30" t="s">
        <v>219</v>
      </c>
      <c r="H129" s="30" t="s">
        <v>220</v>
      </c>
      <c r="I129" s="32">
        <v>22</v>
      </c>
    </row>
    <row r="130" spans="1:9" ht="12.75">
      <c r="A130" s="29">
        <f t="shared" si="4"/>
        <v>35</v>
      </c>
      <c r="B130" s="30">
        <f t="shared" si="5"/>
        <v>66</v>
      </c>
      <c r="C130" s="30" t="s">
        <v>211</v>
      </c>
      <c r="D130" s="31" t="s">
        <v>221</v>
      </c>
      <c r="E130" s="30" t="s">
        <v>35</v>
      </c>
      <c r="F130" s="30" t="s">
        <v>138</v>
      </c>
      <c r="G130" s="30" t="s">
        <v>222</v>
      </c>
      <c r="H130" s="30" t="s">
        <v>223</v>
      </c>
      <c r="I130" s="32" t="s">
        <v>224</v>
      </c>
    </row>
    <row r="131" spans="1:9" ht="12.75">
      <c r="A131" s="29">
        <f t="shared" si="4"/>
        <v>36</v>
      </c>
      <c r="B131" s="30">
        <f t="shared" si="5"/>
        <v>65</v>
      </c>
      <c r="C131" s="30" t="s">
        <v>163</v>
      </c>
      <c r="D131" s="33">
        <v>26.8</v>
      </c>
      <c r="E131" s="30" t="s">
        <v>55</v>
      </c>
      <c r="F131" s="30" t="s">
        <v>164</v>
      </c>
      <c r="G131" s="30" t="s">
        <v>427</v>
      </c>
      <c r="H131" s="30" t="s">
        <v>427</v>
      </c>
      <c r="I131" s="30" t="s">
        <v>427</v>
      </c>
    </row>
    <row r="132" spans="1:9" ht="12.75">
      <c r="A132" s="29">
        <f t="shared" si="4"/>
        <v>37</v>
      </c>
      <c r="B132" s="30">
        <f t="shared" si="5"/>
        <v>64</v>
      </c>
      <c r="C132" s="30" t="s">
        <v>225</v>
      </c>
      <c r="D132" s="31" t="s">
        <v>226</v>
      </c>
      <c r="E132" s="30" t="s">
        <v>51</v>
      </c>
      <c r="F132" s="30" t="s">
        <v>80</v>
      </c>
      <c r="G132" s="30" t="s">
        <v>117</v>
      </c>
      <c r="H132" s="30" t="s">
        <v>118</v>
      </c>
      <c r="I132" s="32" t="s">
        <v>119</v>
      </c>
    </row>
    <row r="133" spans="1:9" ht="12.75">
      <c r="A133" s="29">
        <f t="shared" si="4"/>
        <v>38</v>
      </c>
      <c r="B133" s="30">
        <f t="shared" si="5"/>
        <v>63</v>
      </c>
      <c r="C133" s="30" t="s">
        <v>227</v>
      </c>
      <c r="D133" s="31" t="s">
        <v>228</v>
      </c>
      <c r="E133" s="30" t="s">
        <v>428</v>
      </c>
      <c r="F133" s="30" t="s">
        <v>80</v>
      </c>
      <c r="G133" s="30" t="s">
        <v>429</v>
      </c>
      <c r="H133" s="30" t="s">
        <v>430</v>
      </c>
      <c r="I133" s="32">
        <v>23</v>
      </c>
    </row>
    <row r="134" spans="1:9" ht="12.75">
      <c r="A134" s="29">
        <f t="shared" si="4"/>
        <v>39</v>
      </c>
      <c r="B134" s="30">
        <f t="shared" si="5"/>
        <v>62</v>
      </c>
      <c r="C134" s="30" t="s">
        <v>90</v>
      </c>
      <c r="D134" s="31" t="s">
        <v>229</v>
      </c>
      <c r="E134" s="30" t="s">
        <v>44</v>
      </c>
      <c r="F134" s="30" t="s">
        <v>80</v>
      </c>
      <c r="G134" s="30" t="s">
        <v>230</v>
      </c>
      <c r="H134" s="30" t="s">
        <v>231</v>
      </c>
      <c r="I134" s="32" t="s">
        <v>232</v>
      </c>
    </row>
    <row r="135" spans="1:9" ht="12.75">
      <c r="A135" s="29">
        <f t="shared" si="4"/>
        <v>40</v>
      </c>
      <c r="B135" s="30">
        <f t="shared" si="5"/>
        <v>61</v>
      </c>
      <c r="C135" s="30" t="s">
        <v>152</v>
      </c>
      <c r="D135" s="31" t="s">
        <v>233</v>
      </c>
      <c r="E135" s="30" t="s">
        <v>34</v>
      </c>
      <c r="F135" s="30" t="s">
        <v>80</v>
      </c>
      <c r="G135" s="30" t="s">
        <v>234</v>
      </c>
      <c r="H135" s="30" t="s">
        <v>235</v>
      </c>
      <c r="I135" s="32" t="s">
        <v>236</v>
      </c>
    </row>
    <row r="136" spans="1:9" ht="12.75">
      <c r="A136" s="29">
        <f t="shared" si="4"/>
        <v>41</v>
      </c>
      <c r="B136" s="30">
        <f t="shared" si="5"/>
        <v>60</v>
      </c>
      <c r="C136" s="30" t="s">
        <v>154</v>
      </c>
      <c r="D136" s="31" t="s">
        <v>237</v>
      </c>
      <c r="E136" s="30" t="s">
        <v>45</v>
      </c>
      <c r="F136" s="30" t="s">
        <v>80</v>
      </c>
      <c r="G136" s="30" t="s">
        <v>431</v>
      </c>
      <c r="H136" s="30" t="s">
        <v>432</v>
      </c>
      <c r="I136" s="32">
        <v>22</v>
      </c>
    </row>
    <row r="137" spans="1:9" ht="12.75">
      <c r="A137" s="29">
        <f t="shared" si="4"/>
        <v>42</v>
      </c>
      <c r="B137" s="30">
        <f t="shared" si="5"/>
        <v>59</v>
      </c>
      <c r="C137" s="30" t="s">
        <v>90</v>
      </c>
      <c r="D137" s="31" t="s">
        <v>238</v>
      </c>
      <c r="E137" s="30" t="s">
        <v>42</v>
      </c>
      <c r="F137" s="30" t="s">
        <v>80</v>
      </c>
      <c r="G137" s="30" t="s">
        <v>239</v>
      </c>
      <c r="H137" s="30" t="s">
        <v>240</v>
      </c>
      <c r="I137" s="32">
        <v>19</v>
      </c>
    </row>
    <row r="138" spans="1:9" ht="12.75">
      <c r="A138" s="29">
        <f t="shared" si="4"/>
        <v>43</v>
      </c>
      <c r="B138" s="30">
        <f t="shared" si="5"/>
        <v>58</v>
      </c>
      <c r="C138" s="30" t="s">
        <v>79</v>
      </c>
      <c r="D138" s="31" t="s">
        <v>241</v>
      </c>
      <c r="E138" s="30" t="s">
        <v>48</v>
      </c>
      <c r="F138" s="30" t="s">
        <v>80</v>
      </c>
      <c r="G138" s="30" t="s">
        <v>213</v>
      </c>
      <c r="H138" s="30" t="s">
        <v>242</v>
      </c>
      <c r="I138" s="32">
        <v>20</v>
      </c>
    </row>
    <row r="139" spans="1:9" ht="12.75">
      <c r="A139" s="29">
        <f t="shared" si="4"/>
        <v>44</v>
      </c>
      <c r="B139" s="30">
        <f t="shared" si="5"/>
        <v>57</v>
      </c>
      <c r="C139" s="30" t="s">
        <v>183</v>
      </c>
      <c r="D139" s="31" t="s">
        <v>243</v>
      </c>
      <c r="E139" s="30" t="s">
        <v>56</v>
      </c>
      <c r="F139" s="30" t="s">
        <v>80</v>
      </c>
      <c r="G139" s="30" t="s">
        <v>244</v>
      </c>
      <c r="H139" s="30" t="s">
        <v>245</v>
      </c>
      <c r="I139" s="32" t="s">
        <v>246</v>
      </c>
    </row>
    <row r="140" spans="1:9" ht="12.75">
      <c r="A140" s="29">
        <f t="shared" si="4"/>
        <v>45</v>
      </c>
      <c r="B140" s="30">
        <f t="shared" si="5"/>
        <v>56</v>
      </c>
      <c r="C140" s="30" t="s">
        <v>247</v>
      </c>
      <c r="D140" s="31" t="s">
        <v>248</v>
      </c>
      <c r="E140" s="30" t="s">
        <v>40</v>
      </c>
      <c r="F140" s="30" t="s">
        <v>80</v>
      </c>
      <c r="G140" s="30" t="s">
        <v>249</v>
      </c>
      <c r="H140" s="30" t="s">
        <v>250</v>
      </c>
      <c r="I140" s="32" t="s">
        <v>251</v>
      </c>
    </row>
    <row r="141" spans="1:9" ht="12.75">
      <c r="A141" s="29">
        <f t="shared" si="4"/>
        <v>46</v>
      </c>
      <c r="B141" s="30">
        <f t="shared" si="5"/>
        <v>55</v>
      </c>
      <c r="C141" s="30" t="s">
        <v>252</v>
      </c>
      <c r="D141" s="31" t="s">
        <v>253</v>
      </c>
      <c r="E141" s="30" t="s">
        <v>61</v>
      </c>
      <c r="F141" s="30" t="s">
        <v>80</v>
      </c>
      <c r="G141" s="30" t="s">
        <v>254</v>
      </c>
      <c r="H141" s="30" t="s">
        <v>255</v>
      </c>
      <c r="I141" s="32">
        <v>22</v>
      </c>
    </row>
    <row r="142" spans="1:9" ht="12.75">
      <c r="A142" s="29">
        <f t="shared" si="4"/>
        <v>47</v>
      </c>
      <c r="B142" s="30">
        <f t="shared" si="5"/>
        <v>54</v>
      </c>
      <c r="C142" s="30" t="s">
        <v>196</v>
      </c>
      <c r="D142" s="31">
        <v>25.72</v>
      </c>
      <c r="E142" s="30" t="s">
        <v>57</v>
      </c>
      <c r="F142" s="30" t="s">
        <v>80</v>
      </c>
      <c r="G142" s="30" t="s">
        <v>441</v>
      </c>
      <c r="H142" s="30" t="s">
        <v>442</v>
      </c>
      <c r="I142" s="32">
        <v>26</v>
      </c>
    </row>
    <row r="143" spans="1:9" ht="12.75">
      <c r="A143" s="29">
        <v>47</v>
      </c>
      <c r="B143" s="30">
        <v>54</v>
      </c>
      <c r="C143" s="30" t="s">
        <v>256</v>
      </c>
      <c r="D143" s="31">
        <v>25.72</v>
      </c>
      <c r="E143" s="30" t="s">
        <v>47</v>
      </c>
      <c r="F143" s="30" t="s">
        <v>80</v>
      </c>
      <c r="G143" s="30" t="s">
        <v>257</v>
      </c>
      <c r="H143" s="30" t="s">
        <v>258</v>
      </c>
      <c r="I143" s="32">
        <v>30</v>
      </c>
    </row>
    <row r="144" spans="1:9" ht="12.75">
      <c r="A144" s="29">
        <f aca="true" t="shared" si="6" ref="A144:A158">A143+1</f>
        <v>48</v>
      </c>
      <c r="B144" s="30">
        <f aca="true" t="shared" si="7" ref="B144:B158">B143-1</f>
        <v>53</v>
      </c>
      <c r="C144" s="30" t="s">
        <v>225</v>
      </c>
      <c r="D144" s="31" t="s">
        <v>259</v>
      </c>
      <c r="E144" s="30" t="s">
        <v>54</v>
      </c>
      <c r="F144" s="30" t="s">
        <v>80</v>
      </c>
      <c r="G144" s="30" t="s">
        <v>260</v>
      </c>
      <c r="H144" s="30" t="s">
        <v>261</v>
      </c>
      <c r="I144" s="32" t="s">
        <v>262</v>
      </c>
    </row>
    <row r="145" spans="1:9" ht="12.75">
      <c r="A145" s="29">
        <f t="shared" si="6"/>
        <v>49</v>
      </c>
      <c r="B145" s="30">
        <f t="shared" si="7"/>
        <v>52</v>
      </c>
      <c r="C145" s="30" t="s">
        <v>180</v>
      </c>
      <c r="D145" s="31" t="s">
        <v>263</v>
      </c>
      <c r="E145" s="30" t="s">
        <v>41</v>
      </c>
      <c r="F145" s="30" t="s">
        <v>80</v>
      </c>
      <c r="G145" s="30" t="s">
        <v>264</v>
      </c>
      <c r="H145" s="30" t="s">
        <v>265</v>
      </c>
      <c r="I145" s="32" t="s">
        <v>266</v>
      </c>
    </row>
    <row r="146" spans="1:9" ht="12.75">
      <c r="A146" s="29">
        <f t="shared" si="6"/>
        <v>50</v>
      </c>
      <c r="B146" s="30">
        <f t="shared" si="7"/>
        <v>51</v>
      </c>
      <c r="C146" s="30" t="s">
        <v>110</v>
      </c>
      <c r="D146" s="31" t="s">
        <v>267</v>
      </c>
      <c r="E146" s="30" t="s">
        <v>53</v>
      </c>
      <c r="F146" s="30" t="s">
        <v>80</v>
      </c>
      <c r="G146" s="30" t="s">
        <v>268</v>
      </c>
      <c r="H146" s="30" t="s">
        <v>235</v>
      </c>
      <c r="I146" s="32" t="s">
        <v>269</v>
      </c>
    </row>
    <row r="147" spans="1:9" ht="12.75">
      <c r="A147" s="29">
        <f t="shared" si="6"/>
        <v>51</v>
      </c>
      <c r="B147" s="30">
        <f t="shared" si="7"/>
        <v>50</v>
      </c>
      <c r="C147" s="30" t="s">
        <v>163</v>
      </c>
      <c r="D147" s="31">
        <v>24.76</v>
      </c>
      <c r="E147" s="30" t="s">
        <v>59</v>
      </c>
      <c r="F147" s="30" t="s">
        <v>164</v>
      </c>
      <c r="G147" s="30" t="s">
        <v>438</v>
      </c>
      <c r="H147" s="30" t="s">
        <v>437</v>
      </c>
      <c r="I147" s="32">
        <v>22</v>
      </c>
    </row>
    <row r="148" spans="1:9" ht="12.75">
      <c r="A148" s="29">
        <f t="shared" si="6"/>
        <v>52</v>
      </c>
      <c r="B148" s="30">
        <f t="shared" si="7"/>
        <v>49</v>
      </c>
      <c r="C148" s="30" t="s">
        <v>171</v>
      </c>
      <c r="D148" s="31" t="s">
        <v>270</v>
      </c>
      <c r="E148" s="30" t="s">
        <v>65</v>
      </c>
      <c r="F148" s="30" t="s">
        <v>80</v>
      </c>
      <c r="G148" s="30" t="s">
        <v>271</v>
      </c>
      <c r="H148" s="30" t="s">
        <v>220</v>
      </c>
      <c r="I148" s="32">
        <v>25</v>
      </c>
    </row>
    <row r="149" spans="1:9" ht="12.75">
      <c r="A149" s="29">
        <f t="shared" si="6"/>
        <v>53</v>
      </c>
      <c r="B149" s="30">
        <f t="shared" si="7"/>
        <v>48</v>
      </c>
      <c r="C149" s="30" t="s">
        <v>115</v>
      </c>
      <c r="D149" s="31" t="s">
        <v>272</v>
      </c>
      <c r="E149" s="30" t="s">
        <v>58</v>
      </c>
      <c r="F149" s="30" t="s">
        <v>138</v>
      </c>
      <c r="G149" s="30" t="s">
        <v>273</v>
      </c>
      <c r="H149" s="30" t="s">
        <v>274</v>
      </c>
      <c r="I149" s="32">
        <v>22</v>
      </c>
    </row>
    <row r="150" spans="1:9" ht="12.75">
      <c r="A150" s="29">
        <f t="shared" si="6"/>
        <v>54</v>
      </c>
      <c r="B150" s="30">
        <f t="shared" si="7"/>
        <v>47</v>
      </c>
      <c r="C150" s="30" t="s">
        <v>110</v>
      </c>
      <c r="D150" s="31" t="s">
        <v>275</v>
      </c>
      <c r="E150" s="30" t="s">
        <v>276</v>
      </c>
      <c r="F150" s="30" t="s">
        <v>80</v>
      </c>
      <c r="G150" s="30" t="s">
        <v>277</v>
      </c>
      <c r="H150" s="30" t="s">
        <v>129</v>
      </c>
      <c r="I150" s="32">
        <v>28</v>
      </c>
    </row>
    <row r="151" spans="1:9" ht="12.75">
      <c r="A151" s="29">
        <f t="shared" si="6"/>
        <v>55</v>
      </c>
      <c r="B151" s="30">
        <f t="shared" si="7"/>
        <v>46</v>
      </c>
      <c r="C151" s="30" t="s">
        <v>79</v>
      </c>
      <c r="D151" s="31">
        <v>23.71</v>
      </c>
      <c r="E151" s="30" t="s">
        <v>60</v>
      </c>
      <c r="F151" s="30" t="s">
        <v>80</v>
      </c>
      <c r="G151" s="30" t="s">
        <v>278</v>
      </c>
      <c r="H151" s="30" t="s">
        <v>279</v>
      </c>
      <c r="I151" s="32" t="s">
        <v>280</v>
      </c>
    </row>
    <row r="152" spans="1:9" ht="12.75">
      <c r="A152" s="29">
        <f t="shared" si="6"/>
        <v>56</v>
      </c>
      <c r="B152" s="30">
        <f t="shared" si="7"/>
        <v>45</v>
      </c>
      <c r="C152" s="30" t="s">
        <v>195</v>
      </c>
      <c r="D152" s="31" t="s">
        <v>281</v>
      </c>
      <c r="E152" s="30" t="s">
        <v>62</v>
      </c>
      <c r="F152" s="30" t="s">
        <v>80</v>
      </c>
      <c r="G152" s="30" t="s">
        <v>217</v>
      </c>
      <c r="H152" s="30" t="s">
        <v>250</v>
      </c>
      <c r="I152" s="32">
        <v>18</v>
      </c>
    </row>
    <row r="153" spans="1:9" ht="12.75">
      <c r="A153" s="29">
        <f t="shared" si="6"/>
        <v>57</v>
      </c>
      <c r="B153" s="30">
        <f t="shared" si="7"/>
        <v>44</v>
      </c>
      <c r="C153" s="30" t="s">
        <v>183</v>
      </c>
      <c r="D153" s="31" t="s">
        <v>282</v>
      </c>
      <c r="E153" s="30" t="s">
        <v>63</v>
      </c>
      <c r="F153" s="30" t="s">
        <v>80</v>
      </c>
      <c r="G153" s="30" t="s">
        <v>441</v>
      </c>
      <c r="H153" s="30" t="s">
        <v>442</v>
      </c>
      <c r="I153" s="32">
        <v>26</v>
      </c>
    </row>
    <row r="154" spans="1:9" ht="12.75">
      <c r="A154" s="29">
        <f t="shared" si="6"/>
        <v>58</v>
      </c>
      <c r="B154" s="30">
        <f t="shared" si="7"/>
        <v>43</v>
      </c>
      <c r="C154" s="30" t="s">
        <v>283</v>
      </c>
      <c r="D154" s="31" t="s">
        <v>284</v>
      </c>
      <c r="E154" s="30" t="s">
        <v>68</v>
      </c>
      <c r="F154" s="30" t="s">
        <v>127</v>
      </c>
      <c r="G154" s="30" t="s">
        <v>285</v>
      </c>
      <c r="H154" s="30" t="s">
        <v>286</v>
      </c>
      <c r="I154" s="32">
        <v>22</v>
      </c>
    </row>
    <row r="155" spans="1:9" ht="12.75">
      <c r="A155" s="29">
        <f t="shared" si="6"/>
        <v>59</v>
      </c>
      <c r="B155" s="30">
        <f t="shared" si="7"/>
        <v>42</v>
      </c>
      <c r="C155" s="30" t="s">
        <v>163</v>
      </c>
      <c r="D155" s="31">
        <v>22.15</v>
      </c>
      <c r="E155" s="30" t="s">
        <v>67</v>
      </c>
      <c r="F155" s="30" t="s">
        <v>164</v>
      </c>
      <c r="G155" s="30" t="s">
        <v>440</v>
      </c>
      <c r="H155" s="30" t="s">
        <v>439</v>
      </c>
      <c r="I155" s="32">
        <v>23</v>
      </c>
    </row>
    <row r="156" spans="1:9" ht="12.75">
      <c r="A156" s="29">
        <f t="shared" si="6"/>
        <v>60</v>
      </c>
      <c r="B156" s="30">
        <f t="shared" si="7"/>
        <v>41</v>
      </c>
      <c r="C156" s="30" t="s">
        <v>195</v>
      </c>
      <c r="D156" s="31">
        <v>22.05</v>
      </c>
      <c r="E156" s="30" t="s">
        <v>66</v>
      </c>
      <c r="F156" s="30" t="s">
        <v>80</v>
      </c>
      <c r="G156" s="30" t="s">
        <v>217</v>
      </c>
      <c r="H156" s="36">
        <v>4</v>
      </c>
      <c r="I156" s="32">
        <v>19</v>
      </c>
    </row>
    <row r="157" spans="1:9" ht="12.75">
      <c r="A157" s="29">
        <f t="shared" si="6"/>
        <v>61</v>
      </c>
      <c r="B157" s="30">
        <f t="shared" si="7"/>
        <v>40</v>
      </c>
      <c r="C157" s="30" t="s">
        <v>225</v>
      </c>
      <c r="D157" s="31" t="s">
        <v>287</v>
      </c>
      <c r="E157" s="30" t="s">
        <v>70</v>
      </c>
      <c r="F157" s="30" t="s">
        <v>80</v>
      </c>
      <c r="G157" s="30" t="s">
        <v>219</v>
      </c>
      <c r="H157" s="30" t="s">
        <v>214</v>
      </c>
      <c r="I157" s="32">
        <v>26</v>
      </c>
    </row>
    <row r="158" spans="1:9" ht="12.75">
      <c r="A158" s="29">
        <f t="shared" si="6"/>
        <v>62</v>
      </c>
      <c r="B158" s="30">
        <f t="shared" si="7"/>
        <v>39</v>
      </c>
      <c r="C158" s="30" t="s">
        <v>288</v>
      </c>
      <c r="D158" s="31" t="s">
        <v>289</v>
      </c>
      <c r="E158" s="30" t="s">
        <v>69</v>
      </c>
      <c r="F158" s="30" t="s">
        <v>127</v>
      </c>
      <c r="G158" s="30" t="s">
        <v>290</v>
      </c>
      <c r="H158" s="30" t="s">
        <v>291</v>
      </c>
      <c r="I158" s="32">
        <v>40</v>
      </c>
    </row>
    <row r="159" spans="1:9" ht="12.75">
      <c r="A159" s="37" t="s">
        <v>71</v>
      </c>
      <c r="B159" s="38"/>
      <c r="C159" s="38"/>
      <c r="D159" s="38"/>
      <c r="E159" s="38"/>
      <c r="F159" s="38"/>
      <c r="G159" s="38"/>
      <c r="H159" s="38"/>
      <c r="I159" s="39"/>
    </row>
    <row r="160" spans="1:9" ht="15" customHeight="1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5" customHeight="1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25.5" customHeight="1">
      <c r="A162" s="48" t="s">
        <v>292</v>
      </c>
      <c r="B162" s="48"/>
      <c r="C162" s="48"/>
      <c r="D162" s="48"/>
      <c r="E162" s="48"/>
      <c r="F162" s="48"/>
      <c r="G162" s="48"/>
      <c r="H162" s="48"/>
      <c r="I162" s="48"/>
    </row>
    <row r="163" spans="1:9" ht="12" customHeight="1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2.75" customHeight="1">
      <c r="A164" s="50"/>
      <c r="B164" s="50"/>
      <c r="C164" s="50"/>
      <c r="D164" s="50"/>
      <c r="E164" s="50"/>
      <c r="F164" s="50"/>
      <c r="G164" s="50"/>
      <c r="H164" s="50"/>
      <c r="I164" s="50"/>
    </row>
    <row r="165" spans="1:9" s="18" customFormat="1" ht="15.75" customHeight="1">
      <c r="A165" s="5" t="s">
        <v>2</v>
      </c>
      <c r="B165" s="6" t="s">
        <v>3</v>
      </c>
      <c r="C165" s="6" t="s">
        <v>73</v>
      </c>
      <c r="D165" s="6" t="s">
        <v>74</v>
      </c>
      <c r="E165" s="6" t="s">
        <v>4</v>
      </c>
      <c r="F165" s="6" t="s">
        <v>75</v>
      </c>
      <c r="G165" s="6" t="s">
        <v>76</v>
      </c>
      <c r="H165" s="6" t="s">
        <v>77</v>
      </c>
      <c r="I165" s="7" t="s">
        <v>78</v>
      </c>
    </row>
    <row r="166" spans="1:9" ht="12.75">
      <c r="A166" s="29">
        <v>1</v>
      </c>
      <c r="B166" s="30">
        <v>100</v>
      </c>
      <c r="C166" s="30" t="s">
        <v>84</v>
      </c>
      <c r="D166" s="31" t="s">
        <v>293</v>
      </c>
      <c r="E166" s="30" t="s">
        <v>6</v>
      </c>
      <c r="F166" s="30" t="s">
        <v>294</v>
      </c>
      <c r="G166" s="30" t="s">
        <v>87</v>
      </c>
      <c r="H166" s="30" t="s">
        <v>88</v>
      </c>
      <c r="I166" s="32" t="s">
        <v>89</v>
      </c>
    </row>
    <row r="167" spans="1:9" ht="12.75">
      <c r="A167" s="29">
        <f aca="true" t="shared" si="8" ref="A167:A199">A166+1</f>
        <v>2</v>
      </c>
      <c r="B167" s="30">
        <f aca="true" t="shared" si="9" ref="B167:B199">B166-1</f>
        <v>99</v>
      </c>
      <c r="C167" s="30" t="s">
        <v>90</v>
      </c>
      <c r="D167" s="31" t="s">
        <v>295</v>
      </c>
      <c r="E167" s="30" t="s">
        <v>92</v>
      </c>
      <c r="F167" s="30" t="s">
        <v>93</v>
      </c>
      <c r="G167" s="30" t="s">
        <v>94</v>
      </c>
      <c r="H167" s="30" t="s">
        <v>95</v>
      </c>
      <c r="I167" s="32" t="s">
        <v>96</v>
      </c>
    </row>
    <row r="168" spans="1:9" ht="12.75">
      <c r="A168" s="29">
        <f t="shared" si="8"/>
        <v>3</v>
      </c>
      <c r="B168" s="30">
        <f t="shared" si="9"/>
        <v>98</v>
      </c>
      <c r="C168" s="30" t="s">
        <v>79</v>
      </c>
      <c r="D168" s="31">
        <v>35.25</v>
      </c>
      <c r="E168" s="30" t="s">
        <v>5</v>
      </c>
      <c r="F168" s="30" t="s">
        <v>80</v>
      </c>
      <c r="G168" s="30" t="s">
        <v>81</v>
      </c>
      <c r="H168" s="30" t="s">
        <v>82</v>
      </c>
      <c r="I168" s="32" t="s">
        <v>83</v>
      </c>
    </row>
    <row r="169" spans="1:9" ht="12.75">
      <c r="A169" s="29">
        <f t="shared" si="8"/>
        <v>4</v>
      </c>
      <c r="B169" s="30">
        <f t="shared" si="9"/>
        <v>97</v>
      </c>
      <c r="C169" s="30" t="s">
        <v>97</v>
      </c>
      <c r="D169" s="31" t="s">
        <v>296</v>
      </c>
      <c r="E169" s="30" t="s">
        <v>8</v>
      </c>
      <c r="F169" s="30" t="s">
        <v>99</v>
      </c>
      <c r="G169" s="30" t="s">
        <v>297</v>
      </c>
      <c r="H169" s="30" t="s">
        <v>101</v>
      </c>
      <c r="I169" s="32" t="s">
        <v>102</v>
      </c>
    </row>
    <row r="170" spans="1:9" ht="12.75">
      <c r="A170" s="29">
        <f t="shared" si="8"/>
        <v>5</v>
      </c>
      <c r="B170" s="30">
        <f t="shared" si="9"/>
        <v>96</v>
      </c>
      <c r="C170" s="30" t="s">
        <v>97</v>
      </c>
      <c r="D170" s="31" t="s">
        <v>298</v>
      </c>
      <c r="E170" s="30" t="s">
        <v>11</v>
      </c>
      <c r="F170" s="30" t="s">
        <v>138</v>
      </c>
      <c r="G170" s="30" t="s">
        <v>299</v>
      </c>
      <c r="H170" s="30" t="s">
        <v>300</v>
      </c>
      <c r="I170" s="32" t="s">
        <v>301</v>
      </c>
    </row>
    <row r="171" spans="1:9" ht="12.75">
      <c r="A171" s="29">
        <f t="shared" si="8"/>
        <v>6</v>
      </c>
      <c r="B171" s="30">
        <f t="shared" si="9"/>
        <v>95</v>
      </c>
      <c r="C171" s="30" t="s">
        <v>131</v>
      </c>
      <c r="D171" s="31" t="s">
        <v>302</v>
      </c>
      <c r="E171" s="30" t="s">
        <v>9</v>
      </c>
      <c r="F171" s="30" t="s">
        <v>80</v>
      </c>
      <c r="G171" s="30" t="s">
        <v>104</v>
      </c>
      <c r="H171" s="30" t="s">
        <v>105</v>
      </c>
      <c r="I171" s="32" t="s">
        <v>106</v>
      </c>
    </row>
    <row r="172" spans="1:9" ht="12.75">
      <c r="A172" s="29">
        <f t="shared" si="8"/>
        <v>7</v>
      </c>
      <c r="B172" s="30">
        <f t="shared" si="9"/>
        <v>94</v>
      </c>
      <c r="C172" s="30" t="s">
        <v>125</v>
      </c>
      <c r="D172" s="31" t="s">
        <v>303</v>
      </c>
      <c r="E172" s="30" t="s">
        <v>10</v>
      </c>
      <c r="F172" s="30" t="s">
        <v>127</v>
      </c>
      <c r="G172" s="30" t="s">
        <v>128</v>
      </c>
      <c r="H172" s="30" t="s">
        <v>129</v>
      </c>
      <c r="I172" s="32" t="s">
        <v>130</v>
      </c>
    </row>
    <row r="173" spans="1:9" ht="12.75">
      <c r="A173" s="29">
        <f t="shared" si="8"/>
        <v>8</v>
      </c>
      <c r="B173" s="30">
        <f t="shared" si="9"/>
        <v>93</v>
      </c>
      <c r="C173" s="30" t="s">
        <v>304</v>
      </c>
      <c r="D173" s="31" t="s">
        <v>305</v>
      </c>
      <c r="E173" s="30" t="s">
        <v>12</v>
      </c>
      <c r="F173" s="30" t="s">
        <v>138</v>
      </c>
      <c r="G173" s="30" t="s">
        <v>139</v>
      </c>
      <c r="H173" s="30" t="s">
        <v>140</v>
      </c>
      <c r="I173" s="32" t="s">
        <v>141</v>
      </c>
    </row>
    <row r="174" spans="1:9" ht="12.75">
      <c r="A174" s="29">
        <f t="shared" si="8"/>
        <v>9</v>
      </c>
      <c r="B174" s="30">
        <f t="shared" si="9"/>
        <v>92</v>
      </c>
      <c r="C174" s="30" t="s">
        <v>131</v>
      </c>
      <c r="D174" s="31">
        <v>29.86</v>
      </c>
      <c r="E174" s="30" t="s">
        <v>13</v>
      </c>
      <c r="F174" s="30" t="s">
        <v>80</v>
      </c>
      <c r="G174" s="30" t="s">
        <v>133</v>
      </c>
      <c r="H174" s="30" t="s">
        <v>306</v>
      </c>
      <c r="I174" s="32" t="s">
        <v>135</v>
      </c>
    </row>
    <row r="175" spans="1:9" ht="12.75">
      <c r="A175" s="29">
        <f t="shared" si="8"/>
        <v>10</v>
      </c>
      <c r="B175" s="30">
        <f t="shared" si="9"/>
        <v>91</v>
      </c>
      <c r="C175" s="30" t="s">
        <v>79</v>
      </c>
      <c r="D175" s="31">
        <v>29.53</v>
      </c>
      <c r="E175" s="30" t="s">
        <v>14</v>
      </c>
      <c r="F175" s="30" t="s">
        <v>80</v>
      </c>
      <c r="G175" s="30" t="s">
        <v>108</v>
      </c>
      <c r="H175" s="30" t="s">
        <v>82</v>
      </c>
      <c r="I175" s="32" t="s">
        <v>109</v>
      </c>
    </row>
    <row r="176" spans="1:9" ht="12.75">
      <c r="A176" s="29">
        <f t="shared" si="8"/>
        <v>11</v>
      </c>
      <c r="B176" s="30">
        <f t="shared" si="9"/>
        <v>90</v>
      </c>
      <c r="C176" s="30" t="s">
        <v>147</v>
      </c>
      <c r="D176" s="31" t="s">
        <v>307</v>
      </c>
      <c r="E176" s="30" t="s">
        <v>29</v>
      </c>
      <c r="F176" s="30" t="s">
        <v>138</v>
      </c>
      <c r="G176" s="30" t="s">
        <v>149</v>
      </c>
      <c r="H176" s="30" t="s">
        <v>150</v>
      </c>
      <c r="I176" s="32" t="s">
        <v>151</v>
      </c>
    </row>
    <row r="177" spans="1:9" ht="12.75">
      <c r="A177" s="29">
        <f t="shared" si="8"/>
        <v>12</v>
      </c>
      <c r="B177" s="30">
        <f t="shared" si="9"/>
        <v>89</v>
      </c>
      <c r="C177" s="30" t="s">
        <v>79</v>
      </c>
      <c r="D177" s="33">
        <v>28.73</v>
      </c>
      <c r="E177" s="30" t="s">
        <v>23</v>
      </c>
      <c r="F177" s="30" t="s">
        <v>80</v>
      </c>
      <c r="G177" s="30" t="s">
        <v>426</v>
      </c>
      <c r="H177" s="30" t="s">
        <v>255</v>
      </c>
      <c r="I177" s="32" t="s">
        <v>427</v>
      </c>
    </row>
    <row r="178" spans="1:9" ht="12.75">
      <c r="A178" s="29">
        <f t="shared" si="8"/>
        <v>13</v>
      </c>
      <c r="B178" s="30">
        <f t="shared" si="9"/>
        <v>88</v>
      </c>
      <c r="C178" s="30" t="s">
        <v>115</v>
      </c>
      <c r="D178" s="31" t="s">
        <v>308</v>
      </c>
      <c r="E178" s="30" t="s">
        <v>17</v>
      </c>
      <c r="F178" s="30" t="s">
        <v>80</v>
      </c>
      <c r="G178" s="30" t="s">
        <v>309</v>
      </c>
      <c r="H178" s="30" t="s">
        <v>118</v>
      </c>
      <c r="I178" s="32" t="s">
        <v>119</v>
      </c>
    </row>
    <row r="179" spans="1:9" ht="12.75">
      <c r="A179" s="29">
        <f t="shared" si="8"/>
        <v>14</v>
      </c>
      <c r="B179" s="30">
        <f t="shared" si="9"/>
        <v>87</v>
      </c>
      <c r="C179" s="40">
        <v>41013</v>
      </c>
      <c r="D179" s="31" t="s">
        <v>310</v>
      </c>
      <c r="E179" s="30" t="s">
        <v>15</v>
      </c>
      <c r="F179" s="30" t="s">
        <v>99</v>
      </c>
      <c r="G179" s="30" t="s">
        <v>122</v>
      </c>
      <c r="H179" s="30" t="s">
        <v>123</v>
      </c>
      <c r="I179" s="32" t="s">
        <v>311</v>
      </c>
    </row>
    <row r="180" spans="1:9" ht="12.75">
      <c r="A180" s="29">
        <f t="shared" si="8"/>
        <v>15</v>
      </c>
      <c r="B180" s="30">
        <f t="shared" si="9"/>
        <v>86</v>
      </c>
      <c r="C180" s="30" t="s">
        <v>152</v>
      </c>
      <c r="D180" s="31" t="s">
        <v>312</v>
      </c>
      <c r="E180" s="30" t="s">
        <v>19</v>
      </c>
      <c r="F180" s="30" t="s">
        <v>80</v>
      </c>
      <c r="G180" s="30" t="s">
        <v>309</v>
      </c>
      <c r="H180" s="30" t="s">
        <v>118</v>
      </c>
      <c r="I180" s="32" t="s">
        <v>119</v>
      </c>
    </row>
    <row r="181" spans="1:9" ht="12.75">
      <c r="A181" s="29">
        <f t="shared" si="8"/>
        <v>16</v>
      </c>
      <c r="B181" s="30">
        <f t="shared" si="9"/>
        <v>85</v>
      </c>
      <c r="C181" s="30" t="s">
        <v>171</v>
      </c>
      <c r="D181" s="31" t="s">
        <v>313</v>
      </c>
      <c r="E181" s="30" t="s">
        <v>24</v>
      </c>
      <c r="F181" s="30" t="s">
        <v>80</v>
      </c>
      <c r="G181" s="30" t="s">
        <v>173</v>
      </c>
      <c r="H181" s="30" t="s">
        <v>174</v>
      </c>
      <c r="I181" s="32" t="s">
        <v>175</v>
      </c>
    </row>
    <row r="182" spans="1:9" ht="12.75">
      <c r="A182" s="29">
        <f t="shared" si="8"/>
        <v>17</v>
      </c>
      <c r="B182" s="30">
        <f t="shared" si="9"/>
        <v>84</v>
      </c>
      <c r="C182" s="30" t="s">
        <v>154</v>
      </c>
      <c r="D182" s="31" t="s">
        <v>314</v>
      </c>
      <c r="E182" s="30" t="s">
        <v>25</v>
      </c>
      <c r="F182" s="30" t="s">
        <v>80</v>
      </c>
      <c r="G182" s="30" t="s">
        <v>156</v>
      </c>
      <c r="H182" s="30" t="s">
        <v>315</v>
      </c>
      <c r="I182" s="32" t="s">
        <v>158</v>
      </c>
    </row>
    <row r="183" spans="1:9" ht="12.75">
      <c r="A183" s="29">
        <f t="shared" si="8"/>
        <v>18</v>
      </c>
      <c r="B183" s="30">
        <f t="shared" si="9"/>
        <v>83</v>
      </c>
      <c r="C183" s="30" t="s">
        <v>120</v>
      </c>
      <c r="D183" s="31" t="s">
        <v>316</v>
      </c>
      <c r="E183" s="30" t="s">
        <v>16</v>
      </c>
      <c r="F183" s="30" t="s">
        <v>138</v>
      </c>
      <c r="G183" s="30" t="s">
        <v>144</v>
      </c>
      <c r="H183" s="30" t="s">
        <v>145</v>
      </c>
      <c r="I183" s="32" t="s">
        <v>146</v>
      </c>
    </row>
    <row r="184" spans="1:9" ht="12.75">
      <c r="A184" s="29">
        <f t="shared" si="8"/>
        <v>19</v>
      </c>
      <c r="B184" s="30">
        <f t="shared" si="9"/>
        <v>82</v>
      </c>
      <c r="C184" s="30" t="s">
        <v>147</v>
      </c>
      <c r="D184" s="31" t="s">
        <v>317</v>
      </c>
      <c r="E184" s="30" t="s">
        <v>18</v>
      </c>
      <c r="F184" s="30" t="s">
        <v>80</v>
      </c>
      <c r="G184" s="30" t="s">
        <v>160</v>
      </c>
      <c r="H184" s="30" t="s">
        <v>318</v>
      </c>
      <c r="I184" s="32" t="s">
        <v>162</v>
      </c>
    </row>
    <row r="185" spans="1:9" ht="12.75">
      <c r="A185" s="29">
        <f t="shared" si="8"/>
        <v>20</v>
      </c>
      <c r="B185" s="30">
        <f t="shared" si="9"/>
        <v>81</v>
      </c>
      <c r="C185" s="30" t="s">
        <v>183</v>
      </c>
      <c r="D185" s="31">
        <v>26.41</v>
      </c>
      <c r="E185" s="30" t="s">
        <v>22</v>
      </c>
      <c r="F185" s="30" t="s">
        <v>80</v>
      </c>
      <c r="G185" s="30" t="s">
        <v>189</v>
      </c>
      <c r="H185" s="30" t="s">
        <v>190</v>
      </c>
      <c r="I185" s="32">
        <v>26</v>
      </c>
    </row>
    <row r="186" spans="1:9" ht="12.75">
      <c r="A186" s="29">
        <f t="shared" si="8"/>
        <v>21</v>
      </c>
      <c r="B186" s="30">
        <f t="shared" si="9"/>
        <v>80</v>
      </c>
      <c r="C186" s="30" t="s">
        <v>183</v>
      </c>
      <c r="D186" s="31">
        <v>26.38</v>
      </c>
      <c r="E186" s="30" t="s">
        <v>20</v>
      </c>
      <c r="F186" s="30" t="s">
        <v>80</v>
      </c>
      <c r="G186" s="30" t="s">
        <v>185</v>
      </c>
      <c r="H186" s="30" t="s">
        <v>186</v>
      </c>
      <c r="I186" s="32">
        <v>44</v>
      </c>
    </row>
    <row r="187" spans="1:9" ht="12.75">
      <c r="A187" s="29">
        <f t="shared" si="8"/>
        <v>22</v>
      </c>
      <c r="B187" s="30">
        <f t="shared" si="9"/>
        <v>79</v>
      </c>
      <c r="C187" s="30" t="s">
        <v>196</v>
      </c>
      <c r="D187" s="31" t="s">
        <v>319</v>
      </c>
      <c r="E187" s="30" t="s">
        <v>26</v>
      </c>
      <c r="F187" s="30" t="s">
        <v>80</v>
      </c>
      <c r="G187" s="30" t="s">
        <v>128</v>
      </c>
      <c r="H187" s="30" t="s">
        <v>198</v>
      </c>
      <c r="I187" s="32">
        <v>25</v>
      </c>
    </row>
    <row r="188" spans="1:9" ht="12.75">
      <c r="A188" s="29">
        <f t="shared" si="8"/>
        <v>23</v>
      </c>
      <c r="B188" s="30">
        <f t="shared" si="9"/>
        <v>78</v>
      </c>
      <c r="C188" s="30" t="s">
        <v>163</v>
      </c>
      <c r="D188" s="31">
        <v>26.05</v>
      </c>
      <c r="E188" s="30" t="s">
        <v>28</v>
      </c>
      <c r="F188" s="30" t="s">
        <v>164</v>
      </c>
      <c r="G188" s="30" t="s">
        <v>165</v>
      </c>
      <c r="H188" s="30" t="s">
        <v>166</v>
      </c>
      <c r="I188" s="32">
        <v>25</v>
      </c>
    </row>
    <row r="189" spans="1:9" ht="12.75">
      <c r="A189" s="29">
        <f t="shared" si="8"/>
        <v>24</v>
      </c>
      <c r="B189" s="30">
        <f t="shared" si="9"/>
        <v>77</v>
      </c>
      <c r="C189" s="30" t="s">
        <v>195</v>
      </c>
      <c r="D189" s="31" t="s">
        <v>320</v>
      </c>
      <c r="E189" s="30" t="s">
        <v>46</v>
      </c>
      <c r="F189" s="30" t="s">
        <v>80</v>
      </c>
      <c r="G189" s="30" t="s">
        <v>436</v>
      </c>
      <c r="H189" s="30">
        <v>6.5</v>
      </c>
      <c r="I189" s="32">
        <v>27</v>
      </c>
    </row>
    <row r="190" spans="1:9" ht="12.75">
      <c r="A190" s="29">
        <f t="shared" si="8"/>
        <v>25</v>
      </c>
      <c r="B190" s="30">
        <f t="shared" si="9"/>
        <v>76</v>
      </c>
      <c r="C190" s="30" t="s">
        <v>199</v>
      </c>
      <c r="D190" s="31" t="s">
        <v>321</v>
      </c>
      <c r="E190" s="30" t="s">
        <v>27</v>
      </c>
      <c r="F190" s="30" t="s">
        <v>80</v>
      </c>
      <c r="G190" s="30" t="s">
        <v>201</v>
      </c>
      <c r="H190" s="30" t="s">
        <v>202</v>
      </c>
      <c r="I190" s="32">
        <v>25</v>
      </c>
    </row>
    <row r="191" spans="1:9" ht="12.75">
      <c r="A191" s="29">
        <f t="shared" si="8"/>
        <v>26</v>
      </c>
      <c r="B191" s="30">
        <f t="shared" si="9"/>
        <v>75</v>
      </c>
      <c r="C191" s="30" t="s">
        <v>97</v>
      </c>
      <c r="D191" s="31" t="s">
        <v>322</v>
      </c>
      <c r="E191" s="30" t="s">
        <v>21</v>
      </c>
      <c r="F191" s="30" t="s">
        <v>127</v>
      </c>
      <c r="G191" s="30" t="s">
        <v>168</v>
      </c>
      <c r="H191" s="30" t="s">
        <v>169</v>
      </c>
      <c r="I191" s="32" t="s">
        <v>170</v>
      </c>
    </row>
    <row r="192" spans="1:9" ht="12.75">
      <c r="A192" s="29">
        <f t="shared" si="8"/>
        <v>27</v>
      </c>
      <c r="B192" s="30">
        <f t="shared" si="9"/>
        <v>74</v>
      </c>
      <c r="C192" s="30" t="s">
        <v>152</v>
      </c>
      <c r="D192" s="31" t="s">
        <v>323</v>
      </c>
      <c r="E192" s="30" t="s">
        <v>34</v>
      </c>
      <c r="F192" s="30" t="s">
        <v>80</v>
      </c>
      <c r="G192" s="30" t="s">
        <v>234</v>
      </c>
      <c r="H192" s="30" t="s">
        <v>235</v>
      </c>
      <c r="I192" s="32" t="s">
        <v>236</v>
      </c>
    </row>
    <row r="193" spans="1:9" ht="12.75">
      <c r="A193" s="29">
        <f t="shared" si="8"/>
        <v>28</v>
      </c>
      <c r="B193" s="30">
        <f t="shared" si="9"/>
        <v>73</v>
      </c>
      <c r="C193" s="30" t="s">
        <v>195</v>
      </c>
      <c r="D193" s="31" t="s">
        <v>324</v>
      </c>
      <c r="E193" s="30" t="s">
        <v>32</v>
      </c>
      <c r="F193" s="30" t="s">
        <v>80</v>
      </c>
      <c r="G193" s="30" t="s">
        <v>434</v>
      </c>
      <c r="H193" s="30" t="s">
        <v>435</v>
      </c>
      <c r="I193" s="32">
        <v>23</v>
      </c>
    </row>
    <row r="194" spans="1:9" ht="12.75">
      <c r="A194" s="29">
        <f t="shared" si="8"/>
        <v>29</v>
      </c>
      <c r="B194" s="30">
        <f t="shared" si="9"/>
        <v>72</v>
      </c>
      <c r="C194" s="30" t="s">
        <v>154</v>
      </c>
      <c r="D194" s="31" t="s">
        <v>325</v>
      </c>
      <c r="E194" s="30" t="s">
        <v>45</v>
      </c>
      <c r="F194" s="30" t="s">
        <v>80</v>
      </c>
      <c r="G194" s="30" t="s">
        <v>431</v>
      </c>
      <c r="H194" s="30" t="s">
        <v>432</v>
      </c>
      <c r="I194" s="32">
        <v>22</v>
      </c>
    </row>
    <row r="195" spans="1:9" ht="12.75">
      <c r="A195" s="29">
        <f t="shared" si="8"/>
        <v>30</v>
      </c>
      <c r="B195" s="30">
        <f t="shared" si="9"/>
        <v>71</v>
      </c>
      <c r="C195" s="30" t="s">
        <v>207</v>
      </c>
      <c r="D195" s="31" t="s">
        <v>326</v>
      </c>
      <c r="E195" s="30" t="s">
        <v>37</v>
      </c>
      <c r="F195" s="30" t="s">
        <v>80</v>
      </c>
      <c r="G195" s="30" t="s">
        <v>209</v>
      </c>
      <c r="H195" s="30" t="s">
        <v>210</v>
      </c>
      <c r="I195" s="32">
        <v>26</v>
      </c>
    </row>
    <row r="196" spans="1:9" ht="12.75">
      <c r="A196" s="29">
        <f t="shared" si="8"/>
        <v>31</v>
      </c>
      <c r="B196" s="30">
        <f t="shared" si="9"/>
        <v>70</v>
      </c>
      <c r="C196" s="30" t="s">
        <v>180</v>
      </c>
      <c r="D196" s="31">
        <v>25.09</v>
      </c>
      <c r="E196" s="30" t="s">
        <v>30</v>
      </c>
      <c r="F196" s="30" t="s">
        <v>80</v>
      </c>
      <c r="G196" s="30" t="s">
        <v>181</v>
      </c>
      <c r="H196" s="30" t="s">
        <v>182</v>
      </c>
      <c r="I196" s="32">
        <v>31</v>
      </c>
    </row>
    <row r="197" spans="1:9" ht="12.75">
      <c r="A197" s="29">
        <f t="shared" si="8"/>
        <v>32</v>
      </c>
      <c r="B197" s="30">
        <f t="shared" si="9"/>
        <v>69</v>
      </c>
      <c r="C197" s="30" t="s">
        <v>191</v>
      </c>
      <c r="D197" s="31" t="s">
        <v>327</v>
      </c>
      <c r="E197" s="30" t="s">
        <v>43</v>
      </c>
      <c r="F197" s="30" t="s">
        <v>80</v>
      </c>
      <c r="G197" s="30" t="s">
        <v>193</v>
      </c>
      <c r="H197" s="30" t="s">
        <v>194</v>
      </c>
      <c r="I197" s="32">
        <v>31</v>
      </c>
    </row>
    <row r="198" spans="1:9" ht="12.75">
      <c r="A198" s="29">
        <f t="shared" si="8"/>
        <v>33</v>
      </c>
      <c r="B198" s="30">
        <f t="shared" si="9"/>
        <v>68</v>
      </c>
      <c r="C198" s="30" t="s">
        <v>176</v>
      </c>
      <c r="D198" s="31" t="s">
        <v>328</v>
      </c>
      <c r="E198" s="30" t="s">
        <v>31</v>
      </c>
      <c r="F198" s="30" t="s">
        <v>80</v>
      </c>
      <c r="G198" s="30" t="s">
        <v>178</v>
      </c>
      <c r="H198" s="30" t="s">
        <v>179</v>
      </c>
      <c r="I198" s="32">
        <v>30</v>
      </c>
    </row>
    <row r="199" spans="1:9" ht="12.75">
      <c r="A199" s="29">
        <f t="shared" si="8"/>
        <v>34</v>
      </c>
      <c r="B199" s="30">
        <f t="shared" si="9"/>
        <v>67</v>
      </c>
      <c r="C199" s="30" t="s">
        <v>211</v>
      </c>
      <c r="D199" s="31" t="s">
        <v>329</v>
      </c>
      <c r="E199" s="30" t="s">
        <v>33</v>
      </c>
      <c r="F199" s="30" t="s">
        <v>80</v>
      </c>
      <c r="G199" s="30" t="s">
        <v>213</v>
      </c>
      <c r="H199" s="30" t="s">
        <v>214</v>
      </c>
      <c r="I199" s="32" t="s">
        <v>215</v>
      </c>
    </row>
    <row r="200" spans="1:9" ht="12.75">
      <c r="A200" s="29">
        <v>34</v>
      </c>
      <c r="B200" s="30">
        <v>67</v>
      </c>
      <c r="C200" s="30" t="s">
        <v>115</v>
      </c>
      <c r="D200" s="31" t="s">
        <v>329</v>
      </c>
      <c r="E200" s="30" t="s">
        <v>36</v>
      </c>
      <c r="F200" s="30" t="s">
        <v>80</v>
      </c>
      <c r="G200" s="30" t="s">
        <v>117</v>
      </c>
      <c r="H200" s="30" t="s">
        <v>118</v>
      </c>
      <c r="I200" s="32" t="s">
        <v>119</v>
      </c>
    </row>
    <row r="201" spans="1:9" ht="12.75">
      <c r="A201" s="29">
        <f>A200+1</f>
        <v>35</v>
      </c>
      <c r="B201" s="30">
        <f>B200-1</f>
        <v>66</v>
      </c>
      <c r="C201" s="30" t="s">
        <v>90</v>
      </c>
      <c r="D201" s="31" t="s">
        <v>330</v>
      </c>
      <c r="E201" s="30" t="s">
        <v>52</v>
      </c>
      <c r="F201" s="30" t="s">
        <v>80</v>
      </c>
      <c r="G201" s="30" t="s">
        <v>217</v>
      </c>
      <c r="H201" s="30" t="s">
        <v>161</v>
      </c>
      <c r="I201" s="32">
        <v>20</v>
      </c>
    </row>
    <row r="202" spans="1:9" ht="12.75">
      <c r="A202" s="29">
        <f>A201+1</f>
        <v>36</v>
      </c>
      <c r="B202" s="30">
        <f>B201-1</f>
        <v>65</v>
      </c>
      <c r="C202" s="30" t="s">
        <v>247</v>
      </c>
      <c r="D202" s="31" t="s">
        <v>331</v>
      </c>
      <c r="E202" s="30" t="s">
        <v>40</v>
      </c>
      <c r="F202" s="30" t="s">
        <v>80</v>
      </c>
      <c r="G202" s="30" t="s">
        <v>249</v>
      </c>
      <c r="H202" s="30" t="s">
        <v>250</v>
      </c>
      <c r="I202" s="32" t="s">
        <v>251</v>
      </c>
    </row>
    <row r="203" spans="1:9" ht="12.75">
      <c r="A203" s="29">
        <f>A202+1</f>
        <v>37</v>
      </c>
      <c r="B203" s="30">
        <f>B202-1</f>
        <v>64</v>
      </c>
      <c r="C203" s="30" t="s">
        <v>227</v>
      </c>
      <c r="D203" s="31" t="s">
        <v>332</v>
      </c>
      <c r="E203" s="30" t="s">
        <v>428</v>
      </c>
      <c r="F203" s="30" t="s">
        <v>80</v>
      </c>
      <c r="G203" s="30" t="s">
        <v>429</v>
      </c>
      <c r="H203" s="30" t="s">
        <v>430</v>
      </c>
      <c r="I203" s="32">
        <v>23</v>
      </c>
    </row>
    <row r="204" spans="1:9" ht="12.75">
      <c r="A204" s="29">
        <f>A203+1</f>
        <v>38</v>
      </c>
      <c r="B204" s="30">
        <f>B203-1</f>
        <v>63</v>
      </c>
      <c r="C204" s="30" t="s">
        <v>211</v>
      </c>
      <c r="D204" s="31" t="s">
        <v>333</v>
      </c>
      <c r="E204" s="30" t="s">
        <v>35</v>
      </c>
      <c r="F204" s="30" t="s">
        <v>138</v>
      </c>
      <c r="G204" s="30" t="s">
        <v>222</v>
      </c>
      <c r="H204" s="30" t="s">
        <v>334</v>
      </c>
      <c r="I204" s="32" t="s">
        <v>224</v>
      </c>
    </row>
    <row r="205" spans="1:9" ht="12.75">
      <c r="A205" s="29">
        <v>38</v>
      </c>
      <c r="B205" s="30">
        <v>63</v>
      </c>
      <c r="C205" s="30" t="s">
        <v>90</v>
      </c>
      <c r="D205" s="31" t="s">
        <v>333</v>
      </c>
      <c r="E205" s="30" t="s">
        <v>44</v>
      </c>
      <c r="F205" s="30" t="s">
        <v>80</v>
      </c>
      <c r="G205" s="30" t="s">
        <v>230</v>
      </c>
      <c r="H205" s="30" t="s">
        <v>231</v>
      </c>
      <c r="I205" s="32" t="s">
        <v>232</v>
      </c>
    </row>
    <row r="206" spans="1:9" ht="12.75">
      <c r="A206" s="29">
        <f aca="true" t="shared" si="10" ref="A206:A211">A205+1</f>
        <v>39</v>
      </c>
      <c r="B206" s="30">
        <f aca="true" t="shared" si="11" ref="B206:B211">B205-1</f>
        <v>62</v>
      </c>
      <c r="C206" s="30" t="s">
        <v>115</v>
      </c>
      <c r="D206" s="31" t="s">
        <v>335</v>
      </c>
      <c r="E206" s="30" t="s">
        <v>50</v>
      </c>
      <c r="F206" s="30" t="s">
        <v>80</v>
      </c>
      <c r="G206" s="30" t="s">
        <v>219</v>
      </c>
      <c r="H206" s="30" t="s">
        <v>220</v>
      </c>
      <c r="I206" s="32">
        <v>22</v>
      </c>
    </row>
    <row r="207" spans="1:9" ht="12.75">
      <c r="A207" s="29">
        <f t="shared" si="10"/>
        <v>40</v>
      </c>
      <c r="B207" s="30">
        <f t="shared" si="11"/>
        <v>61</v>
      </c>
      <c r="C207" s="30" t="s">
        <v>163</v>
      </c>
      <c r="D207" s="33">
        <v>23.82</v>
      </c>
      <c r="E207" s="30" t="s">
        <v>55</v>
      </c>
      <c r="F207" s="30" t="s">
        <v>164</v>
      </c>
      <c r="G207" s="30" t="s">
        <v>427</v>
      </c>
      <c r="H207" s="30" t="s">
        <v>427</v>
      </c>
      <c r="I207" s="30" t="s">
        <v>427</v>
      </c>
    </row>
    <row r="208" spans="1:9" ht="12.75">
      <c r="A208" s="29">
        <f t="shared" si="10"/>
        <v>41</v>
      </c>
      <c r="B208" s="30">
        <f t="shared" si="11"/>
        <v>60</v>
      </c>
      <c r="C208" s="30" t="s">
        <v>225</v>
      </c>
      <c r="D208" s="31" t="s">
        <v>275</v>
      </c>
      <c r="E208" s="30" t="s">
        <v>51</v>
      </c>
      <c r="F208" s="30" t="s">
        <v>80</v>
      </c>
      <c r="G208" s="30" t="s">
        <v>117</v>
      </c>
      <c r="H208" s="30" t="s">
        <v>118</v>
      </c>
      <c r="I208" s="32" t="s">
        <v>119</v>
      </c>
    </row>
    <row r="209" spans="1:9" ht="12.75">
      <c r="A209" s="29">
        <f t="shared" si="10"/>
        <v>42</v>
      </c>
      <c r="B209" s="30">
        <f t="shared" si="11"/>
        <v>59</v>
      </c>
      <c r="C209" s="30" t="s">
        <v>115</v>
      </c>
      <c r="D209" s="31" t="s">
        <v>336</v>
      </c>
      <c r="E209" s="30" t="s">
        <v>39</v>
      </c>
      <c r="F209" s="30" t="s">
        <v>80</v>
      </c>
      <c r="G209" s="30" t="s">
        <v>187</v>
      </c>
      <c r="H209" s="30" t="s">
        <v>188</v>
      </c>
      <c r="I209" s="32">
        <v>23</v>
      </c>
    </row>
    <row r="210" spans="1:9" ht="12.75">
      <c r="A210" s="29">
        <f t="shared" si="10"/>
        <v>43</v>
      </c>
      <c r="B210" s="30">
        <f t="shared" si="11"/>
        <v>58</v>
      </c>
      <c r="C210" s="30" t="s">
        <v>79</v>
      </c>
      <c r="D210" s="31" t="s">
        <v>337</v>
      </c>
      <c r="E210" s="30" t="s">
        <v>48</v>
      </c>
      <c r="F210" s="30" t="s">
        <v>80</v>
      </c>
      <c r="G210" s="30" t="s">
        <v>213</v>
      </c>
      <c r="H210" s="30" t="s">
        <v>242</v>
      </c>
      <c r="I210" s="32">
        <v>20</v>
      </c>
    </row>
    <row r="211" spans="1:9" ht="12.75">
      <c r="A211" s="29">
        <f t="shared" si="10"/>
        <v>44</v>
      </c>
      <c r="B211" s="30">
        <f t="shared" si="11"/>
        <v>57</v>
      </c>
      <c r="C211" s="30" t="s">
        <v>183</v>
      </c>
      <c r="D211" s="31" t="s">
        <v>338</v>
      </c>
      <c r="E211" s="30" t="s">
        <v>56</v>
      </c>
      <c r="F211" s="30" t="s">
        <v>80</v>
      </c>
      <c r="G211" s="30" t="s">
        <v>244</v>
      </c>
      <c r="H211" s="30" t="s">
        <v>245</v>
      </c>
      <c r="I211" s="32" t="s">
        <v>246</v>
      </c>
    </row>
    <row r="212" spans="1:9" ht="12.75">
      <c r="A212" s="29">
        <v>44</v>
      </c>
      <c r="B212" s="30">
        <v>57</v>
      </c>
      <c r="C212" s="30" t="s">
        <v>180</v>
      </c>
      <c r="D212" s="31" t="s">
        <v>338</v>
      </c>
      <c r="E212" s="30" t="s">
        <v>41</v>
      </c>
      <c r="F212" s="30" t="s">
        <v>80</v>
      </c>
      <c r="G212" s="30" t="s">
        <v>264</v>
      </c>
      <c r="H212" s="30" t="s">
        <v>265</v>
      </c>
      <c r="I212" s="32" t="s">
        <v>266</v>
      </c>
    </row>
    <row r="213" spans="1:9" ht="12.75">
      <c r="A213" s="29">
        <f aca="true" t="shared" si="12" ref="A213:A231">A212+1</f>
        <v>45</v>
      </c>
      <c r="B213" s="30">
        <f aca="true" t="shared" si="13" ref="B213:B231">B212-1</f>
        <v>56</v>
      </c>
      <c r="C213" s="30" t="s">
        <v>256</v>
      </c>
      <c r="D213" s="31">
        <v>23.55</v>
      </c>
      <c r="E213" s="30" t="s">
        <v>47</v>
      </c>
      <c r="F213" s="30" t="s">
        <v>80</v>
      </c>
      <c r="G213" s="30" t="s">
        <v>257</v>
      </c>
      <c r="H213" s="30" t="s">
        <v>258</v>
      </c>
      <c r="I213" s="32">
        <v>30</v>
      </c>
    </row>
    <row r="214" spans="1:9" ht="12.75">
      <c r="A214" s="29">
        <f t="shared" si="12"/>
        <v>46</v>
      </c>
      <c r="B214" s="30">
        <f t="shared" si="13"/>
        <v>55</v>
      </c>
      <c r="C214" s="30" t="s">
        <v>110</v>
      </c>
      <c r="D214" s="31" t="s">
        <v>339</v>
      </c>
      <c r="E214" s="30" t="s">
        <v>53</v>
      </c>
      <c r="F214" s="30" t="s">
        <v>80</v>
      </c>
      <c r="G214" s="30" t="s">
        <v>340</v>
      </c>
      <c r="H214" s="30" t="s">
        <v>341</v>
      </c>
      <c r="I214" s="32" t="s">
        <v>269</v>
      </c>
    </row>
    <row r="215" spans="1:9" ht="12.75">
      <c r="A215" s="29">
        <f t="shared" si="12"/>
        <v>47</v>
      </c>
      <c r="B215" s="30">
        <f t="shared" si="13"/>
        <v>54</v>
      </c>
      <c r="C215" s="30" t="s">
        <v>203</v>
      </c>
      <c r="D215" s="31" t="s">
        <v>342</v>
      </c>
      <c r="E215" s="30" t="s">
        <v>49</v>
      </c>
      <c r="F215" s="30" t="s">
        <v>80</v>
      </c>
      <c r="G215" s="30" t="s">
        <v>205</v>
      </c>
      <c r="H215" s="30" t="s">
        <v>206</v>
      </c>
      <c r="I215" s="32">
        <v>21</v>
      </c>
    </row>
    <row r="216" spans="1:9" ht="12.75">
      <c r="A216" s="29">
        <f t="shared" si="12"/>
        <v>48</v>
      </c>
      <c r="B216" s="30">
        <f t="shared" si="13"/>
        <v>53</v>
      </c>
      <c r="C216" s="30" t="s">
        <v>90</v>
      </c>
      <c r="D216" s="31" t="s">
        <v>343</v>
      </c>
      <c r="E216" s="30" t="s">
        <v>42</v>
      </c>
      <c r="F216" s="30" t="s">
        <v>80</v>
      </c>
      <c r="G216" s="30" t="s">
        <v>239</v>
      </c>
      <c r="H216" s="30" t="s">
        <v>240</v>
      </c>
      <c r="I216" s="32">
        <v>19</v>
      </c>
    </row>
    <row r="217" spans="1:9" ht="12.75">
      <c r="A217" s="29">
        <f t="shared" si="12"/>
        <v>49</v>
      </c>
      <c r="B217" s="30">
        <f t="shared" si="13"/>
        <v>52</v>
      </c>
      <c r="C217" s="30" t="s">
        <v>196</v>
      </c>
      <c r="D217" s="31">
        <v>23.25</v>
      </c>
      <c r="E217" s="30" t="s">
        <v>57</v>
      </c>
      <c r="F217" s="30" t="s">
        <v>80</v>
      </c>
      <c r="G217" s="30" t="s">
        <v>441</v>
      </c>
      <c r="H217" s="30" t="s">
        <v>442</v>
      </c>
      <c r="I217" s="32">
        <v>26</v>
      </c>
    </row>
    <row r="218" spans="1:9" ht="12.75">
      <c r="A218" s="29">
        <f t="shared" si="12"/>
        <v>50</v>
      </c>
      <c r="B218" s="30">
        <f t="shared" si="13"/>
        <v>51</v>
      </c>
      <c r="C218" s="30" t="s">
        <v>225</v>
      </c>
      <c r="D218" s="31" t="s">
        <v>344</v>
      </c>
      <c r="E218" s="30" t="s">
        <v>54</v>
      </c>
      <c r="F218" s="30" t="s">
        <v>80</v>
      </c>
      <c r="G218" s="30" t="s">
        <v>260</v>
      </c>
      <c r="H218" s="30" t="s">
        <v>261</v>
      </c>
      <c r="I218" s="32" t="s">
        <v>262</v>
      </c>
    </row>
    <row r="219" spans="1:9" ht="12.75">
      <c r="A219" s="29">
        <f t="shared" si="12"/>
        <v>51</v>
      </c>
      <c r="B219" s="30">
        <f t="shared" si="13"/>
        <v>50</v>
      </c>
      <c r="C219" s="30" t="s">
        <v>163</v>
      </c>
      <c r="D219" s="31">
        <v>22.55</v>
      </c>
      <c r="E219" s="30" t="s">
        <v>59</v>
      </c>
      <c r="F219" s="30" t="s">
        <v>164</v>
      </c>
      <c r="G219" s="30" t="s">
        <v>438</v>
      </c>
      <c r="H219" s="30" t="s">
        <v>437</v>
      </c>
      <c r="I219" s="32">
        <v>22</v>
      </c>
    </row>
    <row r="220" spans="1:9" ht="12.75">
      <c r="A220" s="29">
        <f t="shared" si="12"/>
        <v>52</v>
      </c>
      <c r="B220" s="30">
        <f t="shared" si="13"/>
        <v>49</v>
      </c>
      <c r="C220" s="30" t="s">
        <v>171</v>
      </c>
      <c r="D220" s="31" t="s">
        <v>345</v>
      </c>
      <c r="E220" s="30" t="s">
        <v>65</v>
      </c>
      <c r="F220" s="30" t="s">
        <v>80</v>
      </c>
      <c r="G220" s="30" t="s">
        <v>271</v>
      </c>
      <c r="H220" s="30" t="s">
        <v>220</v>
      </c>
      <c r="I220" s="32">
        <v>25</v>
      </c>
    </row>
    <row r="221" spans="1:9" ht="12.75">
      <c r="A221" s="29">
        <f t="shared" si="12"/>
        <v>53</v>
      </c>
      <c r="B221" s="30">
        <f t="shared" si="13"/>
        <v>48</v>
      </c>
      <c r="C221" s="30" t="s">
        <v>110</v>
      </c>
      <c r="D221" s="31" t="s">
        <v>346</v>
      </c>
      <c r="E221" s="30" t="s">
        <v>276</v>
      </c>
      <c r="F221" s="30" t="s">
        <v>93</v>
      </c>
      <c r="G221" s="30" t="s">
        <v>347</v>
      </c>
      <c r="H221" s="30" t="s">
        <v>129</v>
      </c>
      <c r="I221" s="32">
        <v>28</v>
      </c>
    </row>
    <row r="222" spans="1:9" ht="12.75">
      <c r="A222" s="29">
        <f t="shared" si="12"/>
        <v>54</v>
      </c>
      <c r="B222" s="30">
        <f t="shared" si="13"/>
        <v>47</v>
      </c>
      <c r="C222" s="30" t="s">
        <v>252</v>
      </c>
      <c r="D222" s="31" t="s">
        <v>348</v>
      </c>
      <c r="E222" s="30" t="s">
        <v>61</v>
      </c>
      <c r="F222" s="30" t="s">
        <v>80</v>
      </c>
      <c r="G222" s="30" t="s">
        <v>254</v>
      </c>
      <c r="H222" s="30" t="s">
        <v>255</v>
      </c>
      <c r="I222" s="32">
        <v>22</v>
      </c>
    </row>
    <row r="223" spans="1:9" ht="12.75">
      <c r="A223" s="29">
        <f t="shared" si="12"/>
        <v>55</v>
      </c>
      <c r="B223" s="30">
        <f t="shared" si="13"/>
        <v>46</v>
      </c>
      <c r="C223" s="30" t="s">
        <v>115</v>
      </c>
      <c r="D223" s="31" t="s">
        <v>349</v>
      </c>
      <c r="E223" s="30" t="s">
        <v>58</v>
      </c>
      <c r="F223" s="30" t="s">
        <v>138</v>
      </c>
      <c r="G223" s="30" t="s">
        <v>273</v>
      </c>
      <c r="H223" s="30" t="s">
        <v>274</v>
      </c>
      <c r="I223" s="32">
        <v>22</v>
      </c>
    </row>
    <row r="224" spans="1:9" ht="12.75">
      <c r="A224" s="29">
        <f t="shared" si="12"/>
        <v>56</v>
      </c>
      <c r="B224" s="30">
        <f t="shared" si="13"/>
        <v>45</v>
      </c>
      <c r="C224" s="30" t="s">
        <v>183</v>
      </c>
      <c r="D224" s="31" t="s">
        <v>350</v>
      </c>
      <c r="E224" s="30" t="s">
        <v>63</v>
      </c>
      <c r="F224" s="30" t="s">
        <v>80</v>
      </c>
      <c r="G224" s="30" t="s">
        <v>441</v>
      </c>
      <c r="H224" s="30" t="s">
        <v>442</v>
      </c>
      <c r="I224" s="32">
        <v>26</v>
      </c>
    </row>
    <row r="225" spans="1:9" ht="12.75">
      <c r="A225" s="29">
        <f t="shared" si="12"/>
        <v>57</v>
      </c>
      <c r="B225" s="30">
        <f t="shared" si="13"/>
        <v>44</v>
      </c>
      <c r="C225" s="30" t="s">
        <v>283</v>
      </c>
      <c r="D225" s="31" t="s">
        <v>351</v>
      </c>
      <c r="E225" s="30" t="s">
        <v>68</v>
      </c>
      <c r="F225" s="30" t="s">
        <v>127</v>
      </c>
      <c r="G225" s="30" t="s">
        <v>285</v>
      </c>
      <c r="H225" s="30" t="s">
        <v>286</v>
      </c>
      <c r="I225" s="32">
        <v>22</v>
      </c>
    </row>
    <row r="226" spans="1:9" ht="12.75">
      <c r="A226" s="29">
        <f t="shared" si="12"/>
        <v>58</v>
      </c>
      <c r="B226" s="30">
        <f t="shared" si="13"/>
        <v>43</v>
      </c>
      <c r="C226" s="30" t="s">
        <v>195</v>
      </c>
      <c r="D226" s="31">
        <v>19.79</v>
      </c>
      <c r="E226" s="30" t="s">
        <v>66</v>
      </c>
      <c r="F226" s="30" t="s">
        <v>80</v>
      </c>
      <c r="G226" s="30" t="s">
        <v>217</v>
      </c>
      <c r="H226" s="36">
        <v>4</v>
      </c>
      <c r="I226" s="32">
        <v>19</v>
      </c>
    </row>
    <row r="227" spans="1:9" ht="12.75">
      <c r="A227" s="29">
        <f t="shared" si="12"/>
        <v>59</v>
      </c>
      <c r="B227" s="30">
        <f t="shared" si="13"/>
        <v>42</v>
      </c>
      <c r="C227" s="30" t="s">
        <v>195</v>
      </c>
      <c r="D227" s="31" t="s">
        <v>352</v>
      </c>
      <c r="E227" s="30" t="s">
        <v>62</v>
      </c>
      <c r="F227" s="30" t="s">
        <v>80</v>
      </c>
      <c r="G227" s="30" t="s">
        <v>217</v>
      </c>
      <c r="H227" s="30" t="s">
        <v>250</v>
      </c>
      <c r="I227" s="32">
        <v>18</v>
      </c>
    </row>
    <row r="228" spans="1:9" ht="12.75">
      <c r="A228" s="29">
        <f t="shared" si="12"/>
        <v>60</v>
      </c>
      <c r="B228" s="30">
        <f t="shared" si="13"/>
        <v>41</v>
      </c>
      <c r="C228" s="30" t="s">
        <v>79</v>
      </c>
      <c r="D228" s="31">
        <v>18.01</v>
      </c>
      <c r="E228" s="30" t="s">
        <v>60</v>
      </c>
      <c r="F228" s="30" t="s">
        <v>80</v>
      </c>
      <c r="G228" s="30" t="s">
        <v>278</v>
      </c>
      <c r="H228" s="30" t="s">
        <v>279</v>
      </c>
      <c r="I228" s="32" t="s">
        <v>280</v>
      </c>
    </row>
    <row r="229" spans="1:9" ht="12.75">
      <c r="A229" s="29">
        <f t="shared" si="12"/>
        <v>61</v>
      </c>
      <c r="B229" s="30">
        <f t="shared" si="13"/>
        <v>40</v>
      </c>
      <c r="C229" s="30" t="s">
        <v>288</v>
      </c>
      <c r="D229" s="31" t="s">
        <v>353</v>
      </c>
      <c r="E229" s="30" t="s">
        <v>69</v>
      </c>
      <c r="F229" s="30" t="s">
        <v>127</v>
      </c>
      <c r="G229" s="30" t="s">
        <v>290</v>
      </c>
      <c r="H229" s="30" t="s">
        <v>291</v>
      </c>
      <c r="I229" s="32">
        <v>40</v>
      </c>
    </row>
    <row r="230" spans="1:9" ht="12.75">
      <c r="A230" s="29">
        <f t="shared" si="12"/>
        <v>62</v>
      </c>
      <c r="B230" s="30">
        <f t="shared" si="13"/>
        <v>39</v>
      </c>
      <c r="C230" s="30" t="s">
        <v>163</v>
      </c>
      <c r="D230" s="31">
        <v>17.75</v>
      </c>
      <c r="E230" s="30" t="s">
        <v>67</v>
      </c>
      <c r="F230" s="30" t="s">
        <v>164</v>
      </c>
      <c r="G230" s="30" t="s">
        <v>440</v>
      </c>
      <c r="H230" s="30" t="s">
        <v>439</v>
      </c>
      <c r="I230" s="32">
        <v>23</v>
      </c>
    </row>
    <row r="231" spans="1:9" ht="12.75">
      <c r="A231" s="29">
        <f t="shared" si="12"/>
        <v>63</v>
      </c>
      <c r="B231" s="30">
        <f t="shared" si="13"/>
        <v>38</v>
      </c>
      <c r="C231" s="30" t="s">
        <v>225</v>
      </c>
      <c r="D231" s="31" t="s">
        <v>354</v>
      </c>
      <c r="E231" s="30" t="s">
        <v>70</v>
      </c>
      <c r="F231" s="30" t="s">
        <v>80</v>
      </c>
      <c r="G231" s="30" t="s">
        <v>219</v>
      </c>
      <c r="H231" s="30" t="s">
        <v>214</v>
      </c>
      <c r="I231" s="32">
        <v>26</v>
      </c>
    </row>
    <row r="232" spans="1:9" ht="12.75">
      <c r="A232" s="37" t="s">
        <v>71</v>
      </c>
      <c r="B232" s="38"/>
      <c r="C232" s="38"/>
      <c r="D232" s="41"/>
      <c r="E232" s="38"/>
      <c r="F232" s="38"/>
      <c r="G232" s="38"/>
      <c r="H232" s="38"/>
      <c r="I232" s="39"/>
    </row>
    <row r="233" spans="1:9" ht="26.25" customHeight="1">
      <c r="A233" s="47"/>
      <c r="B233" s="47"/>
      <c r="C233" s="47"/>
      <c r="D233" s="47"/>
      <c r="E233" s="47"/>
      <c r="F233" s="47"/>
      <c r="G233" s="47"/>
      <c r="H233" s="47"/>
      <c r="I233" s="47"/>
    </row>
    <row r="234" ht="18" customHeight="1"/>
    <row r="235" spans="1:9" ht="27.75" customHeight="1">
      <c r="A235" s="48" t="s">
        <v>355</v>
      </c>
      <c r="B235" s="48"/>
      <c r="C235" s="48"/>
      <c r="D235" s="48"/>
      <c r="E235" s="48"/>
      <c r="F235" s="48"/>
      <c r="G235" s="48"/>
      <c r="H235" s="48"/>
      <c r="I235" s="48"/>
    </row>
    <row r="236" spans="1:9" ht="12.75" customHeight="1">
      <c r="A236" s="49"/>
      <c r="B236" s="49"/>
      <c r="C236" s="49"/>
      <c r="D236" s="49"/>
      <c r="E236" s="49"/>
      <c r="F236" s="49"/>
      <c r="G236" s="49"/>
      <c r="H236" s="49"/>
      <c r="I236" s="49"/>
    </row>
    <row r="237" spans="1:9" ht="12.75" customHeight="1">
      <c r="A237" s="50"/>
      <c r="B237" s="50"/>
      <c r="C237" s="50"/>
      <c r="D237" s="50"/>
      <c r="E237" s="50"/>
      <c r="F237" s="50"/>
      <c r="G237" s="50"/>
      <c r="H237" s="50"/>
      <c r="I237" s="50"/>
    </row>
    <row r="238" spans="1:9" s="18" customFormat="1" ht="15.75" customHeight="1">
      <c r="A238" s="5" t="s">
        <v>2</v>
      </c>
      <c r="B238" s="6" t="s">
        <v>3</v>
      </c>
      <c r="C238" s="6" t="s">
        <v>73</v>
      </c>
      <c r="D238" s="6" t="s">
        <v>74</v>
      </c>
      <c r="E238" s="6" t="s">
        <v>4</v>
      </c>
      <c r="F238" s="6" t="s">
        <v>75</v>
      </c>
      <c r="G238" s="6" t="s">
        <v>76</v>
      </c>
      <c r="H238" s="6" t="s">
        <v>77</v>
      </c>
      <c r="I238" s="7" t="s">
        <v>78</v>
      </c>
    </row>
    <row r="239" spans="1:9" s="18" customFormat="1" ht="15.75" customHeight="1">
      <c r="A239" s="26">
        <v>1</v>
      </c>
      <c r="B239" s="30">
        <v>100</v>
      </c>
      <c r="C239" s="42" t="s">
        <v>79</v>
      </c>
      <c r="D239" s="27">
        <v>25.31</v>
      </c>
      <c r="E239" s="26" t="s">
        <v>5</v>
      </c>
      <c r="F239" s="26" t="s">
        <v>80</v>
      </c>
      <c r="G239" s="26" t="s">
        <v>81</v>
      </c>
      <c r="H239" s="26" t="s">
        <v>82</v>
      </c>
      <c r="I239" s="28" t="s">
        <v>83</v>
      </c>
    </row>
    <row r="240" spans="1:9" s="18" customFormat="1" ht="15.75" customHeight="1">
      <c r="A240" s="29">
        <f aca="true" t="shared" si="14" ref="A240:A263">A239+1</f>
        <v>2</v>
      </c>
      <c r="B240" s="30">
        <f aca="true" t="shared" si="15" ref="B240:B263">B239-1</f>
        <v>99</v>
      </c>
      <c r="C240" s="42" t="s">
        <v>79</v>
      </c>
      <c r="D240" s="43">
        <v>24.54</v>
      </c>
      <c r="E240" s="42" t="s">
        <v>356</v>
      </c>
      <c r="F240" s="30" t="s">
        <v>80</v>
      </c>
      <c r="G240" s="42" t="s">
        <v>357</v>
      </c>
      <c r="H240" s="42" t="s">
        <v>358</v>
      </c>
      <c r="I240" s="44" t="s">
        <v>359</v>
      </c>
    </row>
    <row r="241" spans="1:9" ht="12.75">
      <c r="A241" s="29">
        <f t="shared" si="14"/>
        <v>3</v>
      </c>
      <c r="B241" s="30">
        <f t="shared" si="15"/>
        <v>98</v>
      </c>
      <c r="C241" s="30" t="s">
        <v>131</v>
      </c>
      <c r="D241" s="31" t="s">
        <v>360</v>
      </c>
      <c r="E241" s="30" t="s">
        <v>7</v>
      </c>
      <c r="F241" s="30" t="s">
        <v>80</v>
      </c>
      <c r="G241" s="30" t="s">
        <v>361</v>
      </c>
      <c r="H241" s="30" t="s">
        <v>95</v>
      </c>
      <c r="I241" s="32" t="s">
        <v>362</v>
      </c>
    </row>
    <row r="242" spans="1:9" ht="12.75">
      <c r="A242" s="29">
        <f t="shared" si="14"/>
        <v>4</v>
      </c>
      <c r="B242" s="30">
        <f t="shared" si="15"/>
        <v>97</v>
      </c>
      <c r="C242" s="30" t="s">
        <v>136</v>
      </c>
      <c r="D242" s="31" t="s">
        <v>363</v>
      </c>
      <c r="E242" s="30" t="s">
        <v>12</v>
      </c>
      <c r="F242" s="30" t="s">
        <v>138</v>
      </c>
      <c r="G242" s="30" t="s">
        <v>139</v>
      </c>
      <c r="H242" s="30" t="s">
        <v>140</v>
      </c>
      <c r="I242" s="32" t="s">
        <v>141</v>
      </c>
    </row>
    <row r="243" spans="1:9" ht="12.75">
      <c r="A243" s="29">
        <f t="shared" si="14"/>
        <v>5</v>
      </c>
      <c r="B243" s="30">
        <f t="shared" si="15"/>
        <v>96</v>
      </c>
      <c r="C243" s="30" t="s">
        <v>125</v>
      </c>
      <c r="D243" s="31" t="s">
        <v>364</v>
      </c>
      <c r="E243" s="30" t="s">
        <v>10</v>
      </c>
      <c r="F243" s="30" t="s">
        <v>127</v>
      </c>
      <c r="G243" s="30" t="s">
        <v>128</v>
      </c>
      <c r="H243" s="30" t="s">
        <v>129</v>
      </c>
      <c r="I243" s="32" t="s">
        <v>130</v>
      </c>
    </row>
    <row r="244" spans="1:9" ht="12.75">
      <c r="A244" s="29">
        <f t="shared" si="14"/>
        <v>6</v>
      </c>
      <c r="B244" s="30">
        <f t="shared" si="15"/>
        <v>95</v>
      </c>
      <c r="C244" s="30" t="s">
        <v>211</v>
      </c>
      <c r="D244" s="31" t="s">
        <v>365</v>
      </c>
      <c r="E244" s="30" t="s">
        <v>9</v>
      </c>
      <c r="F244" s="30" t="s">
        <v>138</v>
      </c>
      <c r="G244" s="30" t="s">
        <v>104</v>
      </c>
      <c r="H244" s="30" t="s">
        <v>105</v>
      </c>
      <c r="I244" s="32" t="s">
        <v>366</v>
      </c>
    </row>
    <row r="245" spans="1:9" ht="12.75">
      <c r="A245" s="29">
        <f t="shared" si="14"/>
        <v>7</v>
      </c>
      <c r="B245" s="30">
        <f t="shared" si="15"/>
        <v>94</v>
      </c>
      <c r="C245" s="30" t="s">
        <v>367</v>
      </c>
      <c r="D245" s="31" t="s">
        <v>368</v>
      </c>
      <c r="E245" s="30" t="s">
        <v>8</v>
      </c>
      <c r="F245" s="30" t="s">
        <v>80</v>
      </c>
      <c r="G245" s="30" t="s">
        <v>139</v>
      </c>
      <c r="H245" s="30" t="s">
        <v>369</v>
      </c>
      <c r="I245" s="32" t="s">
        <v>370</v>
      </c>
    </row>
    <row r="246" spans="1:9" ht="12.75">
      <c r="A246" s="29">
        <f t="shared" si="14"/>
        <v>8</v>
      </c>
      <c r="B246" s="30">
        <f t="shared" si="15"/>
        <v>93</v>
      </c>
      <c r="C246" s="30" t="s">
        <v>371</v>
      </c>
      <c r="D246" s="31" t="s">
        <v>372</v>
      </c>
      <c r="E246" s="30" t="s">
        <v>13</v>
      </c>
      <c r="F246" s="30" t="s">
        <v>80</v>
      </c>
      <c r="G246" s="30" t="s">
        <v>133</v>
      </c>
      <c r="H246" s="30" t="s">
        <v>373</v>
      </c>
      <c r="I246" s="32" t="s">
        <v>135</v>
      </c>
    </row>
    <row r="247" spans="1:9" ht="12.75">
      <c r="A247" s="29">
        <f t="shared" si="14"/>
        <v>9</v>
      </c>
      <c r="B247" s="30">
        <f t="shared" si="15"/>
        <v>92</v>
      </c>
      <c r="C247" s="30" t="s">
        <v>120</v>
      </c>
      <c r="D247" s="31" t="s">
        <v>374</v>
      </c>
      <c r="E247" s="30" t="s">
        <v>16</v>
      </c>
      <c r="F247" s="30" t="s">
        <v>138</v>
      </c>
      <c r="G247" s="30" t="s">
        <v>144</v>
      </c>
      <c r="H247" s="30" t="s">
        <v>145</v>
      </c>
      <c r="I247" s="32" t="s">
        <v>146</v>
      </c>
    </row>
    <row r="248" spans="1:9" ht="12.75">
      <c r="A248" s="29">
        <f t="shared" si="14"/>
        <v>10</v>
      </c>
      <c r="B248" s="30">
        <f t="shared" si="15"/>
        <v>91</v>
      </c>
      <c r="C248" s="30" t="s">
        <v>125</v>
      </c>
      <c r="D248" s="33">
        <v>20.24</v>
      </c>
      <c r="E248" s="30" t="s">
        <v>11</v>
      </c>
      <c r="F248" s="30" t="s">
        <v>127</v>
      </c>
      <c r="G248" s="30" t="s">
        <v>112</v>
      </c>
      <c r="H248" s="30" t="s">
        <v>113</v>
      </c>
      <c r="I248" s="32" t="s">
        <v>366</v>
      </c>
    </row>
    <row r="249" spans="1:9" ht="12.75">
      <c r="A249" s="29">
        <f t="shared" si="14"/>
        <v>11</v>
      </c>
      <c r="B249" s="30">
        <f t="shared" si="15"/>
        <v>90</v>
      </c>
      <c r="C249" s="30" t="s">
        <v>199</v>
      </c>
      <c r="D249" s="31" t="s">
        <v>375</v>
      </c>
      <c r="E249" s="30" t="s">
        <v>18</v>
      </c>
      <c r="F249" s="30" t="s">
        <v>80</v>
      </c>
      <c r="G249" s="30" t="s">
        <v>160</v>
      </c>
      <c r="H249" s="30" t="s">
        <v>318</v>
      </c>
      <c r="I249" s="32" t="s">
        <v>162</v>
      </c>
    </row>
    <row r="250" spans="1:9" ht="12.75">
      <c r="A250" s="29">
        <f t="shared" si="14"/>
        <v>12</v>
      </c>
      <c r="B250" s="30">
        <f t="shared" si="15"/>
        <v>89</v>
      </c>
      <c r="C250" s="30" t="s">
        <v>180</v>
      </c>
      <c r="D250" s="31" t="s">
        <v>376</v>
      </c>
      <c r="E250" s="30" t="s">
        <v>41</v>
      </c>
      <c r="F250" s="30" t="s">
        <v>80</v>
      </c>
      <c r="G250" s="30" t="s">
        <v>264</v>
      </c>
      <c r="H250" s="30" t="s">
        <v>265</v>
      </c>
      <c r="I250" s="32" t="s">
        <v>266</v>
      </c>
    </row>
    <row r="251" spans="1:9" ht="12.75">
      <c r="A251" s="29">
        <f t="shared" si="14"/>
        <v>13</v>
      </c>
      <c r="B251" s="30">
        <f t="shared" si="15"/>
        <v>88</v>
      </c>
      <c r="C251" s="30" t="s">
        <v>183</v>
      </c>
      <c r="D251" s="31" t="s">
        <v>377</v>
      </c>
      <c r="E251" s="30" t="s">
        <v>20</v>
      </c>
      <c r="F251" s="30" t="s">
        <v>80</v>
      </c>
      <c r="G251" s="30" t="s">
        <v>185</v>
      </c>
      <c r="H251" s="30" t="s">
        <v>186</v>
      </c>
      <c r="I251" s="32">
        <v>44</v>
      </c>
    </row>
    <row r="252" spans="1:9" ht="12.75">
      <c r="A252" s="29">
        <f t="shared" si="14"/>
        <v>14</v>
      </c>
      <c r="B252" s="30">
        <f t="shared" si="15"/>
        <v>87</v>
      </c>
      <c r="C252" s="30" t="s">
        <v>120</v>
      </c>
      <c r="D252" s="31" t="s">
        <v>378</v>
      </c>
      <c r="E252" s="30" t="s">
        <v>15</v>
      </c>
      <c r="F252" s="30" t="s">
        <v>433</v>
      </c>
      <c r="G252" s="30" t="s">
        <v>122</v>
      </c>
      <c r="H252" s="30" t="s">
        <v>123</v>
      </c>
      <c r="I252" s="32" t="s">
        <v>311</v>
      </c>
    </row>
    <row r="253" spans="1:9" ht="12.75">
      <c r="A253" s="29">
        <f t="shared" si="14"/>
        <v>15</v>
      </c>
      <c r="B253" s="30">
        <f t="shared" si="15"/>
        <v>86</v>
      </c>
      <c r="C253" s="30" t="s">
        <v>90</v>
      </c>
      <c r="D253" s="31" t="s">
        <v>379</v>
      </c>
      <c r="E253" s="30" t="s">
        <v>42</v>
      </c>
      <c r="F253" s="30" t="s">
        <v>80</v>
      </c>
      <c r="G253" s="30" t="s">
        <v>239</v>
      </c>
      <c r="H253" s="30" t="s">
        <v>240</v>
      </c>
      <c r="I253" s="32">
        <v>19</v>
      </c>
    </row>
    <row r="254" spans="1:9" ht="12.75">
      <c r="A254" s="29">
        <f t="shared" si="14"/>
        <v>16</v>
      </c>
      <c r="B254" s="30">
        <f t="shared" si="15"/>
        <v>85</v>
      </c>
      <c r="C254" s="30" t="s">
        <v>380</v>
      </c>
      <c r="D254" s="31" t="s">
        <v>381</v>
      </c>
      <c r="E254" s="30" t="s">
        <v>21</v>
      </c>
      <c r="F254" s="30" t="s">
        <v>127</v>
      </c>
      <c r="G254" s="30" t="s">
        <v>168</v>
      </c>
      <c r="H254" s="30" t="s">
        <v>169</v>
      </c>
      <c r="I254" s="32" t="s">
        <v>170</v>
      </c>
    </row>
    <row r="255" spans="1:9" ht="12.75">
      <c r="A255" s="29">
        <f t="shared" si="14"/>
        <v>17</v>
      </c>
      <c r="B255" s="30">
        <f t="shared" si="15"/>
        <v>84</v>
      </c>
      <c r="C255" s="30" t="s">
        <v>199</v>
      </c>
      <c r="D255" s="31" t="s">
        <v>382</v>
      </c>
      <c r="E255" s="30" t="s">
        <v>27</v>
      </c>
      <c r="F255" s="30" t="s">
        <v>80</v>
      </c>
      <c r="G255" s="30" t="s">
        <v>201</v>
      </c>
      <c r="H255" s="30" t="s">
        <v>202</v>
      </c>
      <c r="I255" s="32">
        <v>25</v>
      </c>
    </row>
    <row r="256" spans="1:9" ht="12.75">
      <c r="A256" s="29">
        <f t="shared" si="14"/>
        <v>18</v>
      </c>
      <c r="B256" s="30">
        <f t="shared" si="15"/>
        <v>83</v>
      </c>
      <c r="C256" s="30" t="s">
        <v>79</v>
      </c>
      <c r="D256" s="31" t="s">
        <v>383</v>
      </c>
      <c r="E256" s="30" t="s">
        <v>14</v>
      </c>
      <c r="F256" s="30" t="s">
        <v>80</v>
      </c>
      <c r="G256" s="30" t="s">
        <v>108</v>
      </c>
      <c r="H256" s="30" t="s">
        <v>82</v>
      </c>
      <c r="I256" s="32" t="s">
        <v>109</v>
      </c>
    </row>
    <row r="257" spans="1:9" ht="12.75">
      <c r="A257" s="29">
        <f t="shared" si="14"/>
        <v>19</v>
      </c>
      <c r="B257" s="30">
        <f t="shared" si="15"/>
        <v>82</v>
      </c>
      <c r="C257" s="30" t="s">
        <v>183</v>
      </c>
      <c r="D257" s="31" t="s">
        <v>384</v>
      </c>
      <c r="E257" s="30" t="s">
        <v>22</v>
      </c>
      <c r="F257" s="30" t="s">
        <v>80</v>
      </c>
      <c r="G257" s="30" t="s">
        <v>189</v>
      </c>
      <c r="H257" s="30" t="s">
        <v>190</v>
      </c>
      <c r="I257" s="32">
        <v>26</v>
      </c>
    </row>
    <row r="258" spans="1:9" ht="12.75">
      <c r="A258" s="29">
        <f t="shared" si="14"/>
        <v>20</v>
      </c>
      <c r="B258" s="30">
        <f t="shared" si="15"/>
        <v>81</v>
      </c>
      <c r="C258" s="30" t="s">
        <v>256</v>
      </c>
      <c r="D258" s="31">
        <v>17.94</v>
      </c>
      <c r="E258" s="30" t="s">
        <v>47</v>
      </c>
      <c r="F258" s="30" t="s">
        <v>80</v>
      </c>
      <c r="G258" s="30" t="s">
        <v>257</v>
      </c>
      <c r="H258" s="30" t="s">
        <v>258</v>
      </c>
      <c r="I258" s="32">
        <v>30</v>
      </c>
    </row>
    <row r="259" spans="1:9" ht="12.75">
      <c r="A259" s="29">
        <f t="shared" si="14"/>
        <v>21</v>
      </c>
      <c r="B259" s="30">
        <f t="shared" si="15"/>
        <v>80</v>
      </c>
      <c r="C259" s="30" t="s">
        <v>196</v>
      </c>
      <c r="D259" s="31">
        <v>17.86</v>
      </c>
      <c r="E259" s="30" t="s">
        <v>26</v>
      </c>
      <c r="F259" s="30" t="s">
        <v>80</v>
      </c>
      <c r="G259" s="30" t="s">
        <v>128</v>
      </c>
      <c r="H259" s="30" t="s">
        <v>198</v>
      </c>
      <c r="I259" s="32">
        <v>25</v>
      </c>
    </row>
    <row r="260" spans="1:9" ht="12.75">
      <c r="A260" s="29">
        <f t="shared" si="14"/>
        <v>22</v>
      </c>
      <c r="B260" s="30">
        <f t="shared" si="15"/>
        <v>79</v>
      </c>
      <c r="C260" s="30" t="s">
        <v>247</v>
      </c>
      <c r="D260" s="31" t="s">
        <v>385</v>
      </c>
      <c r="E260" s="30" t="s">
        <v>40</v>
      </c>
      <c r="F260" s="30" t="s">
        <v>80</v>
      </c>
      <c r="G260" s="30" t="s">
        <v>249</v>
      </c>
      <c r="H260" s="30" t="s">
        <v>250</v>
      </c>
      <c r="I260" s="32" t="s">
        <v>251</v>
      </c>
    </row>
    <row r="261" spans="1:9" s="22" customFormat="1" ht="12.75">
      <c r="A261" s="29">
        <f t="shared" si="14"/>
        <v>23</v>
      </c>
      <c r="B261" s="30">
        <f t="shared" si="15"/>
        <v>78</v>
      </c>
      <c r="C261" s="30" t="s">
        <v>183</v>
      </c>
      <c r="D261" s="31">
        <v>17.52</v>
      </c>
      <c r="E261" s="30" t="s">
        <v>19</v>
      </c>
      <c r="F261" s="30" t="s">
        <v>80</v>
      </c>
      <c r="G261" s="30" t="s">
        <v>117</v>
      </c>
      <c r="H261" s="30" t="s">
        <v>118</v>
      </c>
      <c r="I261" s="32" t="s">
        <v>119</v>
      </c>
    </row>
    <row r="262" spans="1:9" ht="12.75">
      <c r="A262" s="29">
        <f t="shared" si="14"/>
        <v>24</v>
      </c>
      <c r="B262" s="30">
        <f t="shared" si="15"/>
        <v>77</v>
      </c>
      <c r="C262" s="30" t="s">
        <v>211</v>
      </c>
      <c r="D262" s="31" t="s">
        <v>386</v>
      </c>
      <c r="E262" s="30" t="s">
        <v>35</v>
      </c>
      <c r="F262" s="30" t="s">
        <v>138</v>
      </c>
      <c r="G262" s="30" t="s">
        <v>222</v>
      </c>
      <c r="H262" s="30" t="s">
        <v>334</v>
      </c>
      <c r="I262" s="32" t="s">
        <v>224</v>
      </c>
    </row>
    <row r="263" spans="1:9" ht="12.75">
      <c r="A263" s="29">
        <f t="shared" si="14"/>
        <v>25</v>
      </c>
      <c r="B263" s="30">
        <f t="shared" si="15"/>
        <v>76</v>
      </c>
      <c r="C263" s="30" t="s">
        <v>227</v>
      </c>
      <c r="D263" s="31" t="s">
        <v>387</v>
      </c>
      <c r="E263" s="30" t="s">
        <v>428</v>
      </c>
      <c r="F263" s="30" t="s">
        <v>80</v>
      </c>
      <c r="G263" s="30" t="s">
        <v>429</v>
      </c>
      <c r="H263" s="30" t="s">
        <v>430</v>
      </c>
      <c r="I263" s="32">
        <v>23</v>
      </c>
    </row>
    <row r="264" spans="1:9" ht="12.75">
      <c r="A264" s="29">
        <v>25</v>
      </c>
      <c r="B264" s="30">
        <v>76</v>
      </c>
      <c r="C264" s="30" t="s">
        <v>147</v>
      </c>
      <c r="D264" s="31" t="s">
        <v>387</v>
      </c>
      <c r="E264" s="30" t="s">
        <v>388</v>
      </c>
      <c r="F264" s="30" t="s">
        <v>80</v>
      </c>
      <c r="G264" s="30" t="s">
        <v>389</v>
      </c>
      <c r="H264" s="30">
        <v>4.7</v>
      </c>
      <c r="I264" s="32">
        <v>29</v>
      </c>
    </row>
    <row r="265" spans="1:9" ht="12.75">
      <c r="A265" s="29">
        <f aca="true" t="shared" si="16" ref="A265:A275">A264+1</f>
        <v>26</v>
      </c>
      <c r="B265" s="30">
        <f aca="true" t="shared" si="17" ref="B265:B275">B264-1</f>
        <v>75</v>
      </c>
      <c r="C265" s="30" t="s">
        <v>304</v>
      </c>
      <c r="D265" s="31" t="s">
        <v>390</v>
      </c>
      <c r="E265" s="30" t="s">
        <v>33</v>
      </c>
      <c r="F265" s="30" t="s">
        <v>80</v>
      </c>
      <c r="G265" s="30" t="s">
        <v>213</v>
      </c>
      <c r="H265" s="30" t="s">
        <v>214</v>
      </c>
      <c r="I265" s="32" t="s">
        <v>215</v>
      </c>
    </row>
    <row r="266" spans="1:9" ht="12.75">
      <c r="A266" s="29">
        <f t="shared" si="16"/>
        <v>27</v>
      </c>
      <c r="B266" s="30">
        <f t="shared" si="17"/>
        <v>74</v>
      </c>
      <c r="C266" s="30" t="s">
        <v>152</v>
      </c>
      <c r="D266" s="31" t="s">
        <v>391</v>
      </c>
      <c r="E266" s="30" t="s">
        <v>34</v>
      </c>
      <c r="F266" s="30" t="s">
        <v>80</v>
      </c>
      <c r="G266" s="30" t="s">
        <v>234</v>
      </c>
      <c r="H266" s="30" t="s">
        <v>235</v>
      </c>
      <c r="I266" s="32" t="s">
        <v>236</v>
      </c>
    </row>
    <row r="267" spans="1:9" ht="12.75">
      <c r="A267" s="29">
        <f t="shared" si="16"/>
        <v>28</v>
      </c>
      <c r="B267" s="30">
        <f t="shared" si="17"/>
        <v>73</v>
      </c>
      <c r="C267" s="30" t="s">
        <v>180</v>
      </c>
      <c r="D267" s="31">
        <v>16.76</v>
      </c>
      <c r="E267" s="30" t="s">
        <v>30</v>
      </c>
      <c r="F267" s="30" t="s">
        <v>80</v>
      </c>
      <c r="G267" s="30" t="s">
        <v>181</v>
      </c>
      <c r="H267" s="30" t="s">
        <v>182</v>
      </c>
      <c r="I267" s="32">
        <v>31</v>
      </c>
    </row>
    <row r="268" spans="1:9" ht="12.75">
      <c r="A268" s="29">
        <f t="shared" si="16"/>
        <v>29</v>
      </c>
      <c r="B268" s="30">
        <f t="shared" si="17"/>
        <v>72</v>
      </c>
      <c r="C268" s="30" t="s">
        <v>79</v>
      </c>
      <c r="D268" s="31" t="s">
        <v>392</v>
      </c>
      <c r="E268" s="30" t="s">
        <v>48</v>
      </c>
      <c r="F268" s="30" t="s">
        <v>80</v>
      </c>
      <c r="G268" s="30" t="s">
        <v>213</v>
      </c>
      <c r="H268" s="30" t="s">
        <v>242</v>
      </c>
      <c r="I268" s="32">
        <v>20</v>
      </c>
    </row>
    <row r="269" spans="1:9" ht="12.75">
      <c r="A269" s="29">
        <f t="shared" si="16"/>
        <v>30</v>
      </c>
      <c r="B269" s="30">
        <f t="shared" si="17"/>
        <v>71</v>
      </c>
      <c r="C269" s="30" t="s">
        <v>163</v>
      </c>
      <c r="D269" s="31">
        <v>16.58</v>
      </c>
      <c r="E269" s="30" t="s">
        <v>28</v>
      </c>
      <c r="F269" s="30" t="s">
        <v>164</v>
      </c>
      <c r="G269" s="30" t="s">
        <v>165</v>
      </c>
      <c r="H269" s="30" t="s">
        <v>166</v>
      </c>
      <c r="I269" s="32">
        <v>25</v>
      </c>
    </row>
    <row r="270" spans="1:9" ht="12.75">
      <c r="A270" s="29">
        <f t="shared" si="16"/>
        <v>31</v>
      </c>
      <c r="B270" s="30">
        <f t="shared" si="17"/>
        <v>70</v>
      </c>
      <c r="C270" s="30" t="s">
        <v>90</v>
      </c>
      <c r="D270" s="31" t="s">
        <v>393</v>
      </c>
      <c r="E270" s="30" t="s">
        <v>44</v>
      </c>
      <c r="F270" s="30" t="s">
        <v>80</v>
      </c>
      <c r="G270" s="30" t="s">
        <v>230</v>
      </c>
      <c r="H270" s="30" t="s">
        <v>231</v>
      </c>
      <c r="I270" s="32" t="s">
        <v>394</v>
      </c>
    </row>
    <row r="271" spans="1:9" ht="12.75">
      <c r="A271" s="29">
        <f t="shared" si="16"/>
        <v>32</v>
      </c>
      <c r="B271" s="30">
        <f t="shared" si="17"/>
        <v>69</v>
      </c>
      <c r="C271" s="30" t="s">
        <v>110</v>
      </c>
      <c r="D271" s="31" t="s">
        <v>395</v>
      </c>
      <c r="E271" s="30" t="s">
        <v>53</v>
      </c>
      <c r="F271" s="30" t="s">
        <v>80</v>
      </c>
      <c r="G271" s="30" t="s">
        <v>340</v>
      </c>
      <c r="H271" s="30" t="s">
        <v>341</v>
      </c>
      <c r="I271" s="32" t="s">
        <v>269</v>
      </c>
    </row>
    <row r="272" spans="1:9" ht="12.75">
      <c r="A272" s="29">
        <f t="shared" si="16"/>
        <v>33</v>
      </c>
      <c r="B272" s="30">
        <f t="shared" si="17"/>
        <v>68</v>
      </c>
      <c r="C272" s="30" t="s">
        <v>171</v>
      </c>
      <c r="D272" s="31" t="s">
        <v>396</v>
      </c>
      <c r="E272" s="30" t="s">
        <v>24</v>
      </c>
      <c r="F272" s="30" t="s">
        <v>80</v>
      </c>
      <c r="G272" s="30" t="s">
        <v>173</v>
      </c>
      <c r="H272" s="30" t="s">
        <v>174</v>
      </c>
      <c r="I272" s="32" t="s">
        <v>175</v>
      </c>
    </row>
    <row r="273" spans="1:9" ht="12.75">
      <c r="A273" s="29">
        <f t="shared" si="16"/>
        <v>34</v>
      </c>
      <c r="B273" s="30">
        <f t="shared" si="17"/>
        <v>67</v>
      </c>
      <c r="C273" s="30" t="s">
        <v>199</v>
      </c>
      <c r="D273" s="31" t="s">
        <v>397</v>
      </c>
      <c r="E273" s="30" t="s">
        <v>31</v>
      </c>
      <c r="F273" s="30" t="s">
        <v>80</v>
      </c>
      <c r="G273" s="30" t="s">
        <v>178</v>
      </c>
      <c r="H273" s="30" t="s">
        <v>179</v>
      </c>
      <c r="I273" s="32">
        <v>30</v>
      </c>
    </row>
    <row r="274" spans="1:9" ht="12.75">
      <c r="A274" s="29">
        <f t="shared" si="16"/>
        <v>35</v>
      </c>
      <c r="B274" s="30">
        <f t="shared" si="17"/>
        <v>66</v>
      </c>
      <c r="C274" s="30" t="s">
        <v>195</v>
      </c>
      <c r="D274" s="31" t="s">
        <v>398</v>
      </c>
      <c r="E274" s="30" t="s">
        <v>32</v>
      </c>
      <c r="F274" s="30" t="s">
        <v>80</v>
      </c>
      <c r="G274" s="30" t="s">
        <v>434</v>
      </c>
      <c r="H274" s="30" t="s">
        <v>435</v>
      </c>
      <c r="I274" s="32">
        <v>23</v>
      </c>
    </row>
    <row r="275" spans="1:9" ht="12.75">
      <c r="A275" s="29">
        <f t="shared" si="16"/>
        <v>36</v>
      </c>
      <c r="B275" s="30">
        <f t="shared" si="17"/>
        <v>65</v>
      </c>
      <c r="C275" s="30" t="s">
        <v>90</v>
      </c>
      <c r="D275" s="31" t="s">
        <v>399</v>
      </c>
      <c r="E275" s="30" t="s">
        <v>39</v>
      </c>
      <c r="F275" s="30" t="s">
        <v>80</v>
      </c>
      <c r="G275" s="30" t="s">
        <v>187</v>
      </c>
      <c r="H275" s="30" t="s">
        <v>188</v>
      </c>
      <c r="I275" s="32">
        <v>23</v>
      </c>
    </row>
    <row r="276" spans="1:9" ht="12.75">
      <c r="A276" s="29">
        <v>36</v>
      </c>
      <c r="B276" s="30">
        <v>65</v>
      </c>
      <c r="C276" s="30" t="s">
        <v>154</v>
      </c>
      <c r="D276" s="31" t="s">
        <v>399</v>
      </c>
      <c r="E276" s="30" t="s">
        <v>400</v>
      </c>
      <c r="F276" s="30" t="s">
        <v>80</v>
      </c>
      <c r="G276" s="30" t="s">
        <v>156</v>
      </c>
      <c r="H276" s="30" t="s">
        <v>315</v>
      </c>
      <c r="I276" s="32" t="s">
        <v>158</v>
      </c>
    </row>
    <row r="277" spans="1:9" ht="12.75">
      <c r="A277" s="29">
        <f>A276+1</f>
        <v>37</v>
      </c>
      <c r="B277" s="30">
        <f>B276-1</f>
        <v>64</v>
      </c>
      <c r="C277" s="30" t="s">
        <v>207</v>
      </c>
      <c r="D277" s="31" t="s">
        <v>401</v>
      </c>
      <c r="E277" s="30" t="s">
        <v>37</v>
      </c>
      <c r="F277" s="30" t="s">
        <v>80</v>
      </c>
      <c r="G277" s="30" t="s">
        <v>209</v>
      </c>
      <c r="H277" s="30" t="s">
        <v>210</v>
      </c>
      <c r="I277" s="32">
        <v>26</v>
      </c>
    </row>
    <row r="278" spans="1:9" ht="12.75">
      <c r="A278" s="29">
        <f>A277+1</f>
        <v>38</v>
      </c>
      <c r="B278" s="30">
        <f>B277-1</f>
        <v>63</v>
      </c>
      <c r="C278" s="30" t="s">
        <v>79</v>
      </c>
      <c r="D278" s="31">
        <v>15.18</v>
      </c>
      <c r="E278" s="30" t="s">
        <v>23</v>
      </c>
      <c r="F278" s="30" t="s">
        <v>80</v>
      </c>
      <c r="G278" s="30" t="s">
        <v>426</v>
      </c>
      <c r="H278" s="30" t="s">
        <v>255</v>
      </c>
      <c r="I278" s="32" t="s">
        <v>427</v>
      </c>
    </row>
    <row r="279" spans="1:9" ht="12.75">
      <c r="A279" s="29">
        <v>38</v>
      </c>
      <c r="B279" s="30">
        <v>63</v>
      </c>
      <c r="C279" s="30" t="s">
        <v>79</v>
      </c>
      <c r="D279" s="31">
        <v>15.18</v>
      </c>
      <c r="E279" s="30" t="s">
        <v>60</v>
      </c>
      <c r="F279" s="30" t="s">
        <v>80</v>
      </c>
      <c r="G279" s="30" t="s">
        <v>278</v>
      </c>
      <c r="H279" s="30" t="s">
        <v>279</v>
      </c>
      <c r="I279" s="32" t="s">
        <v>280</v>
      </c>
    </row>
    <row r="280" spans="1:9" ht="12.75">
      <c r="A280" s="29">
        <f aca="true" t="shared" si="18" ref="A280:A304">A279+1</f>
        <v>39</v>
      </c>
      <c r="B280" s="30">
        <f aca="true" t="shared" si="19" ref="B280:B304">B279-1</f>
        <v>62</v>
      </c>
      <c r="C280" s="30" t="s">
        <v>402</v>
      </c>
      <c r="D280" s="31" t="s">
        <v>403</v>
      </c>
      <c r="E280" s="30" t="s">
        <v>54</v>
      </c>
      <c r="F280" s="30" t="s">
        <v>80</v>
      </c>
      <c r="G280" s="30" t="s">
        <v>260</v>
      </c>
      <c r="H280" s="30" t="s">
        <v>404</v>
      </c>
      <c r="I280" s="32" t="s">
        <v>262</v>
      </c>
    </row>
    <row r="281" spans="1:9" ht="12.75">
      <c r="A281" s="29">
        <f t="shared" si="18"/>
        <v>40</v>
      </c>
      <c r="B281" s="30">
        <f t="shared" si="19"/>
        <v>61</v>
      </c>
      <c r="C281" s="30" t="s">
        <v>110</v>
      </c>
      <c r="D281" s="31" t="s">
        <v>405</v>
      </c>
      <c r="E281" s="30" t="s">
        <v>45</v>
      </c>
      <c r="F281" s="30" t="s">
        <v>80</v>
      </c>
      <c r="G281" s="30" t="s">
        <v>431</v>
      </c>
      <c r="H281" s="30" t="s">
        <v>432</v>
      </c>
      <c r="I281" s="32">
        <v>22</v>
      </c>
    </row>
    <row r="282" spans="1:9" ht="12.75">
      <c r="A282" s="29">
        <f t="shared" si="18"/>
        <v>41</v>
      </c>
      <c r="B282" s="30">
        <f t="shared" si="19"/>
        <v>60</v>
      </c>
      <c r="C282" s="30" t="s">
        <v>211</v>
      </c>
      <c r="D282" s="31" t="s">
        <v>406</v>
      </c>
      <c r="E282" s="30" t="s">
        <v>58</v>
      </c>
      <c r="F282" s="30" t="s">
        <v>138</v>
      </c>
      <c r="G282" s="30" t="s">
        <v>273</v>
      </c>
      <c r="H282" s="30" t="s">
        <v>274</v>
      </c>
      <c r="I282" s="32">
        <v>22</v>
      </c>
    </row>
    <row r="283" spans="1:9" ht="12.75">
      <c r="A283" s="29">
        <f t="shared" si="18"/>
        <v>42</v>
      </c>
      <c r="B283" s="30">
        <f t="shared" si="19"/>
        <v>59</v>
      </c>
      <c r="C283" s="30" t="s">
        <v>203</v>
      </c>
      <c r="D283" s="31" t="s">
        <v>407</v>
      </c>
      <c r="E283" s="30" t="s">
        <v>49</v>
      </c>
      <c r="F283" s="30" t="s">
        <v>80</v>
      </c>
      <c r="G283" s="30" t="s">
        <v>205</v>
      </c>
      <c r="H283" s="30" t="s">
        <v>206</v>
      </c>
      <c r="I283" s="32">
        <v>21</v>
      </c>
    </row>
    <row r="284" spans="1:9" ht="12.75">
      <c r="A284" s="29">
        <f t="shared" si="18"/>
        <v>43</v>
      </c>
      <c r="B284" s="30">
        <f t="shared" si="19"/>
        <v>58</v>
      </c>
      <c r="C284" s="30" t="s">
        <v>195</v>
      </c>
      <c r="D284" s="31" t="s">
        <v>408</v>
      </c>
      <c r="E284" s="30" t="s">
        <v>62</v>
      </c>
      <c r="F284" s="30" t="s">
        <v>80</v>
      </c>
      <c r="G284" s="30" t="s">
        <v>217</v>
      </c>
      <c r="H284" s="30" t="s">
        <v>250</v>
      </c>
      <c r="I284" s="32">
        <v>18</v>
      </c>
    </row>
    <row r="285" spans="1:9" ht="12.75">
      <c r="A285" s="29">
        <f t="shared" si="18"/>
        <v>44</v>
      </c>
      <c r="B285" s="30">
        <f t="shared" si="19"/>
        <v>57</v>
      </c>
      <c r="C285" s="30" t="s">
        <v>195</v>
      </c>
      <c r="D285" s="31">
        <v>14.36</v>
      </c>
      <c r="E285" s="30" t="s">
        <v>66</v>
      </c>
      <c r="F285" s="30" t="s">
        <v>80</v>
      </c>
      <c r="G285" s="30" t="s">
        <v>217</v>
      </c>
      <c r="H285" s="36">
        <v>4</v>
      </c>
      <c r="I285" s="32">
        <v>19</v>
      </c>
    </row>
    <row r="286" spans="1:9" ht="12.75">
      <c r="A286" s="29">
        <f t="shared" si="18"/>
        <v>45</v>
      </c>
      <c r="B286" s="30">
        <f t="shared" si="19"/>
        <v>56</v>
      </c>
      <c r="C286" s="30" t="s">
        <v>131</v>
      </c>
      <c r="D286" s="31" t="s">
        <v>409</v>
      </c>
      <c r="E286" s="30" t="s">
        <v>51</v>
      </c>
      <c r="F286" s="30" t="s">
        <v>80</v>
      </c>
      <c r="G286" s="30" t="s">
        <v>117</v>
      </c>
      <c r="H286" s="30" t="s">
        <v>118</v>
      </c>
      <c r="I286" s="32" t="s">
        <v>119</v>
      </c>
    </row>
    <row r="287" spans="1:9" ht="12.75">
      <c r="A287" s="29">
        <f t="shared" si="18"/>
        <v>46</v>
      </c>
      <c r="B287" s="30">
        <f t="shared" si="19"/>
        <v>55</v>
      </c>
      <c r="C287" s="30" t="s">
        <v>183</v>
      </c>
      <c r="D287" s="31" t="s">
        <v>410</v>
      </c>
      <c r="E287" s="30" t="s">
        <v>63</v>
      </c>
      <c r="F287" s="30" t="s">
        <v>80</v>
      </c>
      <c r="G287" s="30" t="s">
        <v>441</v>
      </c>
      <c r="H287" s="30" t="s">
        <v>442</v>
      </c>
      <c r="I287" s="32">
        <v>26</v>
      </c>
    </row>
    <row r="288" spans="1:9" ht="12.75">
      <c r="A288" s="29">
        <f t="shared" si="18"/>
        <v>47</v>
      </c>
      <c r="B288" s="30">
        <f t="shared" si="19"/>
        <v>54</v>
      </c>
      <c r="C288" s="30" t="s">
        <v>176</v>
      </c>
      <c r="D288" s="31" t="s">
        <v>411</v>
      </c>
      <c r="E288" s="30" t="s">
        <v>50</v>
      </c>
      <c r="F288" s="30" t="s">
        <v>80</v>
      </c>
      <c r="G288" s="30" t="s">
        <v>219</v>
      </c>
      <c r="H288" s="30" t="s">
        <v>220</v>
      </c>
      <c r="I288" s="32">
        <v>22</v>
      </c>
    </row>
    <row r="289" spans="1:9" ht="12.75">
      <c r="A289" s="29">
        <f t="shared" si="18"/>
        <v>48</v>
      </c>
      <c r="B289" s="30">
        <f t="shared" si="19"/>
        <v>53</v>
      </c>
      <c r="C289" s="30" t="s">
        <v>412</v>
      </c>
      <c r="D289" s="31" t="s">
        <v>413</v>
      </c>
      <c r="E289" s="30" t="s">
        <v>43</v>
      </c>
      <c r="F289" s="30" t="s">
        <v>80</v>
      </c>
      <c r="G289" s="30" t="s">
        <v>193</v>
      </c>
      <c r="H289" s="30" t="s">
        <v>194</v>
      </c>
      <c r="I289" s="35">
        <v>31</v>
      </c>
    </row>
    <row r="290" spans="1:9" ht="12.75">
      <c r="A290" s="29">
        <f t="shared" si="18"/>
        <v>49</v>
      </c>
      <c r="B290" s="30">
        <f t="shared" si="19"/>
        <v>52</v>
      </c>
      <c r="C290" s="30" t="s">
        <v>196</v>
      </c>
      <c r="D290" s="31">
        <v>13.61</v>
      </c>
      <c r="E290" s="30" t="s">
        <v>57</v>
      </c>
      <c r="F290" s="30" t="s">
        <v>80</v>
      </c>
      <c r="G290" s="30" t="s">
        <v>441</v>
      </c>
      <c r="H290" s="30" t="s">
        <v>442</v>
      </c>
      <c r="I290" s="32">
        <v>26</v>
      </c>
    </row>
    <row r="291" spans="1:9" ht="12.75">
      <c r="A291" s="29">
        <f t="shared" si="18"/>
        <v>50</v>
      </c>
      <c r="B291" s="30">
        <f t="shared" si="19"/>
        <v>51</v>
      </c>
      <c r="C291" s="30" t="s">
        <v>414</v>
      </c>
      <c r="D291" s="31" t="s">
        <v>415</v>
      </c>
      <c r="E291" s="30" t="s">
        <v>36</v>
      </c>
      <c r="F291" s="30" t="s">
        <v>80</v>
      </c>
      <c r="G291" s="30" t="s">
        <v>117</v>
      </c>
      <c r="H291" s="30" t="s">
        <v>118</v>
      </c>
      <c r="I291" s="32" t="s">
        <v>119</v>
      </c>
    </row>
    <row r="292" spans="1:9" ht="12.75">
      <c r="A292" s="29">
        <f t="shared" si="18"/>
        <v>51</v>
      </c>
      <c r="B292" s="30">
        <f t="shared" si="19"/>
        <v>50</v>
      </c>
      <c r="C292" s="30" t="s">
        <v>163</v>
      </c>
      <c r="D292" s="31">
        <v>12.98</v>
      </c>
      <c r="E292" s="30" t="s">
        <v>59</v>
      </c>
      <c r="F292" s="30" t="s">
        <v>164</v>
      </c>
      <c r="G292" s="30" t="s">
        <v>438</v>
      </c>
      <c r="H292" s="30" t="s">
        <v>437</v>
      </c>
      <c r="I292" s="32">
        <v>22</v>
      </c>
    </row>
    <row r="293" spans="1:9" ht="12.75">
      <c r="A293" s="29">
        <f t="shared" si="18"/>
        <v>52</v>
      </c>
      <c r="B293" s="30">
        <f t="shared" si="19"/>
        <v>49</v>
      </c>
      <c r="C293" s="30" t="s">
        <v>183</v>
      </c>
      <c r="D293" s="31" t="s">
        <v>416</v>
      </c>
      <c r="E293" s="30" t="s">
        <v>56</v>
      </c>
      <c r="F293" s="30" t="s">
        <v>80</v>
      </c>
      <c r="G293" s="30" t="s">
        <v>244</v>
      </c>
      <c r="H293" s="30" t="s">
        <v>245</v>
      </c>
      <c r="I293" s="32" t="s">
        <v>246</v>
      </c>
    </row>
    <row r="294" spans="1:9" ht="12.75">
      <c r="A294" s="29">
        <f t="shared" si="18"/>
        <v>53</v>
      </c>
      <c r="B294" s="30">
        <f t="shared" si="19"/>
        <v>48</v>
      </c>
      <c r="C294" s="30" t="s">
        <v>110</v>
      </c>
      <c r="D294" s="31" t="s">
        <v>417</v>
      </c>
      <c r="E294" s="30" t="s">
        <v>276</v>
      </c>
      <c r="F294" s="30" t="s">
        <v>80</v>
      </c>
      <c r="G294" s="30" t="s">
        <v>347</v>
      </c>
      <c r="H294" s="30" t="s">
        <v>129</v>
      </c>
      <c r="I294" s="32">
        <v>28</v>
      </c>
    </row>
    <row r="295" spans="1:9" ht="12.75">
      <c r="A295" s="29">
        <f t="shared" si="18"/>
        <v>54</v>
      </c>
      <c r="B295" s="30">
        <f t="shared" si="19"/>
        <v>47</v>
      </c>
      <c r="C295" s="30" t="s">
        <v>163</v>
      </c>
      <c r="D295" s="31">
        <v>11.57</v>
      </c>
      <c r="E295" s="30" t="s">
        <v>67</v>
      </c>
      <c r="F295" s="30" t="s">
        <v>164</v>
      </c>
      <c r="G295" s="30" t="s">
        <v>440</v>
      </c>
      <c r="H295" s="30" t="s">
        <v>439</v>
      </c>
      <c r="I295" s="32">
        <v>23</v>
      </c>
    </row>
    <row r="296" spans="1:9" ht="12.75">
      <c r="A296" s="29">
        <f t="shared" si="18"/>
        <v>55</v>
      </c>
      <c r="B296" s="30">
        <f t="shared" si="19"/>
        <v>46</v>
      </c>
      <c r="C296" s="30" t="s">
        <v>147</v>
      </c>
      <c r="D296" s="31" t="s">
        <v>418</v>
      </c>
      <c r="E296" s="30" t="s">
        <v>29</v>
      </c>
      <c r="F296" s="30" t="s">
        <v>138</v>
      </c>
      <c r="G296" s="30" t="s">
        <v>149</v>
      </c>
      <c r="H296" s="30" t="s">
        <v>150</v>
      </c>
      <c r="I296" s="32" t="s">
        <v>151</v>
      </c>
    </row>
    <row r="297" spans="1:9" ht="12.75">
      <c r="A297" s="29">
        <f t="shared" si="18"/>
        <v>56</v>
      </c>
      <c r="B297" s="30">
        <f t="shared" si="19"/>
        <v>45</v>
      </c>
      <c r="C297" s="30" t="s">
        <v>288</v>
      </c>
      <c r="D297" s="31" t="s">
        <v>419</v>
      </c>
      <c r="E297" s="30" t="s">
        <v>69</v>
      </c>
      <c r="F297" s="30" t="s">
        <v>127</v>
      </c>
      <c r="G297" s="30" t="s">
        <v>290</v>
      </c>
      <c r="H297" s="30" t="s">
        <v>291</v>
      </c>
      <c r="I297" s="32">
        <v>40</v>
      </c>
    </row>
    <row r="298" spans="1:9" ht="12.75">
      <c r="A298" s="29">
        <f t="shared" si="18"/>
        <v>57</v>
      </c>
      <c r="B298" s="30">
        <f t="shared" si="19"/>
        <v>44</v>
      </c>
      <c r="C298" s="30" t="s">
        <v>252</v>
      </c>
      <c r="D298" s="31" t="s">
        <v>420</v>
      </c>
      <c r="E298" s="30" t="s">
        <v>61</v>
      </c>
      <c r="F298" s="30" t="s">
        <v>80</v>
      </c>
      <c r="G298" s="30" t="s">
        <v>254</v>
      </c>
      <c r="H298" s="30" t="s">
        <v>255</v>
      </c>
      <c r="I298" s="32">
        <v>22</v>
      </c>
    </row>
    <row r="299" spans="1:9" ht="12.75">
      <c r="A299" s="29">
        <f t="shared" si="18"/>
        <v>58</v>
      </c>
      <c r="B299" s="30">
        <f t="shared" si="19"/>
        <v>43</v>
      </c>
      <c r="C299" s="30" t="s">
        <v>171</v>
      </c>
      <c r="D299" s="31" t="s">
        <v>421</v>
      </c>
      <c r="E299" s="30" t="s">
        <v>65</v>
      </c>
      <c r="F299" s="30" t="s">
        <v>80</v>
      </c>
      <c r="G299" s="30" t="s">
        <v>271</v>
      </c>
      <c r="H299" s="30" t="s">
        <v>220</v>
      </c>
      <c r="I299" s="32">
        <v>25</v>
      </c>
    </row>
    <row r="300" spans="1:9" ht="12.75">
      <c r="A300" s="29">
        <f t="shared" si="18"/>
        <v>59</v>
      </c>
      <c r="B300" s="30">
        <f t="shared" si="19"/>
        <v>42</v>
      </c>
      <c r="C300" s="30" t="s">
        <v>90</v>
      </c>
      <c r="D300" s="31" t="s">
        <v>422</v>
      </c>
      <c r="E300" s="30" t="s">
        <v>52</v>
      </c>
      <c r="F300" s="30" t="s">
        <v>80</v>
      </c>
      <c r="G300" s="30" t="s">
        <v>217</v>
      </c>
      <c r="H300" s="30" t="s">
        <v>161</v>
      </c>
      <c r="I300" s="32">
        <v>20</v>
      </c>
    </row>
    <row r="301" spans="1:9" ht="12.75">
      <c r="A301" s="29">
        <f t="shared" si="18"/>
        <v>60</v>
      </c>
      <c r="B301" s="30">
        <f t="shared" si="19"/>
        <v>41</v>
      </c>
      <c r="C301" s="30" t="s">
        <v>195</v>
      </c>
      <c r="D301" s="31" t="s">
        <v>423</v>
      </c>
      <c r="E301" s="30" t="s">
        <v>46</v>
      </c>
      <c r="F301" s="30" t="s">
        <v>80</v>
      </c>
      <c r="G301" s="30" t="s">
        <v>436</v>
      </c>
      <c r="H301" s="30">
        <v>6.5</v>
      </c>
      <c r="I301" s="32">
        <v>27</v>
      </c>
    </row>
    <row r="302" spans="1:9" ht="12.75">
      <c r="A302" s="29">
        <f t="shared" si="18"/>
        <v>61</v>
      </c>
      <c r="B302" s="30">
        <f t="shared" si="19"/>
        <v>40</v>
      </c>
      <c r="C302" s="30" t="s">
        <v>225</v>
      </c>
      <c r="D302" s="31" t="s">
        <v>424</v>
      </c>
      <c r="E302" s="30" t="s">
        <v>70</v>
      </c>
      <c r="F302" s="30" t="s">
        <v>80</v>
      </c>
      <c r="G302" s="30" t="s">
        <v>219</v>
      </c>
      <c r="H302" s="30" t="s">
        <v>214</v>
      </c>
      <c r="I302" s="32">
        <v>26</v>
      </c>
    </row>
    <row r="303" spans="1:9" ht="12.75">
      <c r="A303" s="29">
        <f t="shared" si="18"/>
        <v>62</v>
      </c>
      <c r="B303" s="30">
        <f t="shared" si="19"/>
        <v>39</v>
      </c>
      <c r="C303" s="30" t="s">
        <v>283</v>
      </c>
      <c r="D303" s="31" t="s">
        <v>425</v>
      </c>
      <c r="E303" s="30" t="s">
        <v>68</v>
      </c>
      <c r="F303" s="30" t="s">
        <v>127</v>
      </c>
      <c r="G303" s="30" t="s">
        <v>285</v>
      </c>
      <c r="H303" s="30" t="s">
        <v>286</v>
      </c>
      <c r="I303" s="32">
        <v>22</v>
      </c>
    </row>
    <row r="304" spans="1:9" ht="12.75">
      <c r="A304" s="29">
        <f t="shared" si="18"/>
        <v>63</v>
      </c>
      <c r="B304" s="30">
        <f t="shared" si="19"/>
        <v>38</v>
      </c>
      <c r="C304" s="30" t="s">
        <v>163</v>
      </c>
      <c r="D304" s="33">
        <v>7.41</v>
      </c>
      <c r="E304" s="30" t="s">
        <v>55</v>
      </c>
      <c r="F304" s="30" t="s">
        <v>164</v>
      </c>
      <c r="G304" s="30" t="s">
        <v>427</v>
      </c>
      <c r="H304" s="30" t="s">
        <v>427</v>
      </c>
      <c r="I304" s="30" t="s">
        <v>427</v>
      </c>
    </row>
    <row r="305" spans="1:9" ht="12.75">
      <c r="A305" s="19" t="s">
        <v>71</v>
      </c>
      <c r="B305" s="20"/>
      <c r="C305" s="20"/>
      <c r="D305" s="20"/>
      <c r="E305" s="20"/>
      <c r="F305" s="20"/>
      <c r="G305" s="20"/>
      <c r="H305" s="20"/>
      <c r="I305" s="21"/>
    </row>
  </sheetData>
  <sheetProtection selectLockedCells="1" selectUnlockedCells="1"/>
  <mergeCells count="16">
    <mergeCell ref="A233:I233"/>
    <mergeCell ref="A235:I235"/>
    <mergeCell ref="A236:I236"/>
    <mergeCell ref="A237:I237"/>
    <mergeCell ref="A91:I91"/>
    <mergeCell ref="A160:I160"/>
    <mergeCell ref="A161:I161"/>
    <mergeCell ref="A162:I162"/>
    <mergeCell ref="A163:I163"/>
    <mergeCell ref="A164:I164"/>
    <mergeCell ref="A15:I15"/>
    <mergeCell ref="A16:I16"/>
    <mergeCell ref="A87:I87"/>
    <mergeCell ref="A88:I88"/>
    <mergeCell ref="A89:I89"/>
    <mergeCell ref="A90:I90"/>
  </mergeCells>
  <printOptions/>
  <pageMargins left="0" right="0" top="0" bottom="0" header="0.5118055555555555" footer="0.5118055555555555"/>
  <pageSetup horizontalDpi="300" verticalDpi="300" orientation="portrait" paperSize="14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FANATIC SPEED CONTEST 2012</dc:title>
  <dc:subject/>
  <dc:creator>Michele</dc:creator>
  <cp:keywords/>
  <dc:description/>
  <cp:lastModifiedBy>Michele</cp:lastModifiedBy>
  <dcterms:created xsi:type="dcterms:W3CDTF">2012-08-26T10:08:07Z</dcterms:created>
  <dcterms:modified xsi:type="dcterms:W3CDTF">2012-10-18T17:54:52Z</dcterms:modified>
  <cp:category/>
  <cp:version/>
  <cp:contentType/>
  <cp:contentStatus/>
  <cp:revision>71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